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wnloads\Intrastate Arguelles\"/>
    </mc:Choice>
  </mc:AlternateContent>
  <xr:revisionPtr revIDLastSave="0" documentId="8_{AD95FDB1-5C4F-49A7-A0A1-DF22DFBF2178}" xr6:coauthVersionLast="47" xr6:coauthVersionMax="47" xr10:uidLastSave="{00000000-0000-0000-0000-000000000000}"/>
  <bookViews>
    <workbookView xWindow="23340" yWindow="1940" windowWidth="19180" windowHeight="12160" xr2:uid="{00000000-000D-0000-FFFF-FFFF00000000}"/>
  </bookViews>
  <sheets>
    <sheet name="Promedios" sheetId="1" r:id="rId1"/>
    <sheet name="Máximos" sheetId="4" r:id="rId2"/>
    <sheet name="Mínimos" sheetId="5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J43" i="1"/>
  <c r="B43" i="1"/>
  <c r="K42" i="1"/>
  <c r="K41" i="1"/>
  <c r="K40" i="1"/>
  <c r="J42" i="1"/>
  <c r="J41" i="1"/>
  <c r="J40" i="1"/>
  <c r="I43" i="1"/>
  <c r="I42" i="1"/>
  <c r="I41" i="1"/>
  <c r="I40" i="1"/>
  <c r="H43" i="1"/>
  <c r="H42" i="1"/>
  <c r="H41" i="1"/>
  <c r="H40" i="1"/>
  <c r="G43" i="1"/>
  <c r="G42" i="1"/>
  <c r="G41" i="1"/>
  <c r="G40" i="1"/>
  <c r="F43" i="1"/>
  <c r="F42" i="1"/>
  <c r="F41" i="1"/>
  <c r="F40" i="1"/>
  <c r="E43" i="1"/>
  <c r="E42" i="1"/>
  <c r="E41" i="1"/>
  <c r="E40" i="1"/>
  <c r="D43" i="1"/>
  <c r="D42" i="1"/>
  <c r="D41" i="1"/>
  <c r="D40" i="1"/>
  <c r="C43" i="1"/>
  <c r="C42" i="1"/>
  <c r="C41" i="1"/>
  <c r="C40" i="1"/>
  <c r="B42" i="1"/>
  <c r="B41" i="1"/>
  <c r="B40" i="1"/>
  <c r="J37" i="5" l="1"/>
  <c r="J35" i="5"/>
  <c r="J33" i="5"/>
  <c r="J29" i="5"/>
  <c r="J27" i="5"/>
  <c r="J25" i="5"/>
  <c r="J21" i="5"/>
  <c r="J19" i="5"/>
  <c r="J17" i="5"/>
  <c r="J13" i="5"/>
  <c r="J11" i="5"/>
  <c r="J9" i="5"/>
  <c r="I37" i="5"/>
  <c r="I36" i="5"/>
  <c r="J36" i="5" s="1"/>
  <c r="I35" i="5"/>
  <c r="I34" i="5"/>
  <c r="J34" i="5" s="1"/>
  <c r="I33" i="5"/>
  <c r="I32" i="5"/>
  <c r="J32" i="5" s="1"/>
  <c r="I31" i="5"/>
  <c r="J31" i="5" s="1"/>
  <c r="I30" i="5"/>
  <c r="J30" i="5" s="1"/>
  <c r="I29" i="5"/>
  <c r="I28" i="5"/>
  <c r="J28" i="5" s="1"/>
  <c r="I27" i="5"/>
  <c r="I26" i="5"/>
  <c r="J26" i="5" s="1"/>
  <c r="I25" i="5"/>
  <c r="I24" i="5"/>
  <c r="J24" i="5" s="1"/>
  <c r="I23" i="5"/>
  <c r="J23" i="5" s="1"/>
  <c r="I22" i="5"/>
  <c r="J22" i="5" s="1"/>
  <c r="I21" i="5"/>
  <c r="I20" i="5"/>
  <c r="J20" i="5" s="1"/>
  <c r="I19" i="5"/>
  <c r="I18" i="5"/>
  <c r="J18" i="5" s="1"/>
  <c r="I17" i="5"/>
  <c r="I16" i="5"/>
  <c r="J16" i="5" s="1"/>
  <c r="I15" i="5"/>
  <c r="J15" i="5" s="1"/>
  <c r="I14" i="5"/>
  <c r="J14" i="5" s="1"/>
  <c r="I13" i="5"/>
  <c r="I12" i="5"/>
  <c r="J12" i="5" s="1"/>
  <c r="I11" i="5"/>
  <c r="I10" i="5"/>
  <c r="J10" i="5" s="1"/>
  <c r="I9" i="5"/>
  <c r="I8" i="5"/>
  <c r="J8" i="5" s="1"/>
  <c r="I7" i="5"/>
  <c r="J7" i="5" s="1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E35" i="5"/>
  <c r="D37" i="5"/>
  <c r="E37" i="5" s="1"/>
  <c r="D36" i="5"/>
  <c r="D35" i="5"/>
  <c r="D34" i="5"/>
  <c r="D33" i="5"/>
  <c r="D32" i="5"/>
  <c r="D31" i="5"/>
  <c r="E31" i="5" s="1"/>
  <c r="D30" i="5"/>
  <c r="D29" i="5"/>
  <c r="E29" i="5" s="1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C37" i="5"/>
  <c r="C36" i="5"/>
  <c r="E36" i="5" s="1"/>
  <c r="C35" i="5"/>
  <c r="C34" i="5"/>
  <c r="E34" i="5" s="1"/>
  <c r="C33" i="5"/>
  <c r="E33" i="5" s="1"/>
  <c r="C32" i="5"/>
  <c r="E32" i="5" s="1"/>
  <c r="C31" i="5"/>
  <c r="C30" i="5"/>
  <c r="E30" i="5" s="1"/>
  <c r="C29" i="5"/>
  <c r="C28" i="5"/>
  <c r="E28" i="5" s="1"/>
  <c r="C27" i="5"/>
  <c r="E27" i="5" s="1"/>
  <c r="C26" i="5"/>
  <c r="E26" i="5" s="1"/>
  <c r="C25" i="5"/>
  <c r="E25" i="5" s="1"/>
  <c r="C24" i="5"/>
  <c r="E24" i="5" s="1"/>
  <c r="C23" i="5"/>
  <c r="E23" i="5" s="1"/>
  <c r="C22" i="5"/>
  <c r="E22" i="5" s="1"/>
  <c r="C21" i="5"/>
  <c r="E21" i="5" s="1"/>
  <c r="C20" i="5"/>
  <c r="E20" i="5" s="1"/>
  <c r="C19" i="5"/>
  <c r="E19" i="5" s="1"/>
  <c r="C18" i="5"/>
  <c r="E18" i="5" s="1"/>
  <c r="C17" i="5"/>
  <c r="E17" i="5" s="1"/>
  <c r="C16" i="5"/>
  <c r="E16" i="5" s="1"/>
  <c r="C15" i="5"/>
  <c r="E15" i="5" s="1"/>
  <c r="C14" i="5"/>
  <c r="E14" i="5" s="1"/>
  <c r="C13" i="5"/>
  <c r="E13" i="5" s="1"/>
  <c r="C12" i="5"/>
  <c r="E12" i="5" s="1"/>
  <c r="C11" i="5"/>
  <c r="E11" i="5" s="1"/>
  <c r="C10" i="5"/>
  <c r="E10" i="5" s="1"/>
  <c r="C9" i="5"/>
  <c r="E9" i="5" s="1"/>
  <c r="C8" i="5"/>
  <c r="E8" i="5" s="1"/>
  <c r="C7" i="5"/>
  <c r="E7" i="5" s="1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J36" i="4"/>
  <c r="J34" i="4"/>
  <c r="J30" i="4"/>
  <c r="J28" i="4"/>
  <c r="J26" i="4"/>
  <c r="J23" i="4"/>
  <c r="J15" i="4"/>
  <c r="J12" i="4"/>
  <c r="J10" i="4"/>
  <c r="I37" i="4"/>
  <c r="J37" i="4" s="1"/>
  <c r="I36" i="4"/>
  <c r="I35" i="4"/>
  <c r="J35" i="4" s="1"/>
  <c r="I34" i="4"/>
  <c r="I33" i="4"/>
  <c r="J33" i="4" s="1"/>
  <c r="I32" i="4"/>
  <c r="J32" i="4" s="1"/>
  <c r="I31" i="4"/>
  <c r="J31" i="4" s="1"/>
  <c r="I30" i="4"/>
  <c r="I29" i="4"/>
  <c r="J29" i="4" s="1"/>
  <c r="I28" i="4"/>
  <c r="I27" i="4"/>
  <c r="J27" i="4" s="1"/>
  <c r="I26" i="4"/>
  <c r="I25" i="4"/>
  <c r="J25" i="4" s="1"/>
  <c r="I24" i="4"/>
  <c r="J24" i="4" s="1"/>
  <c r="I23" i="4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I14" i="4"/>
  <c r="J14" i="4" s="1"/>
  <c r="I13" i="4"/>
  <c r="J13" i="4" s="1"/>
  <c r="I12" i="4"/>
  <c r="I11" i="4"/>
  <c r="J11" i="4" s="1"/>
  <c r="I10" i="4"/>
  <c r="I9" i="4"/>
  <c r="J9" i="4" s="1"/>
  <c r="I8" i="4"/>
  <c r="J8" i="4" s="1"/>
  <c r="I7" i="4"/>
  <c r="J7" i="4" s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E20" i="4"/>
  <c r="E28" i="4"/>
  <c r="E36" i="4"/>
  <c r="E7" i="4"/>
  <c r="D37" i="4"/>
  <c r="D36" i="4"/>
  <c r="D35" i="4"/>
  <c r="D34" i="4"/>
  <c r="E34" i="4" s="1"/>
  <c r="D33" i="4"/>
  <c r="D32" i="4"/>
  <c r="D31" i="4"/>
  <c r="D30" i="4"/>
  <c r="E30" i="4" s="1"/>
  <c r="D29" i="4"/>
  <c r="D28" i="4"/>
  <c r="D27" i="4"/>
  <c r="D26" i="4"/>
  <c r="E26" i="4" s="1"/>
  <c r="D25" i="4"/>
  <c r="D24" i="4"/>
  <c r="D23" i="4"/>
  <c r="D22" i="4"/>
  <c r="E22" i="4" s="1"/>
  <c r="D21" i="4"/>
  <c r="D20" i="4"/>
  <c r="D19" i="4"/>
  <c r="D18" i="4"/>
  <c r="E18" i="4" s="1"/>
  <c r="D17" i="4"/>
  <c r="D16" i="4"/>
  <c r="D15" i="4"/>
  <c r="D14" i="4"/>
  <c r="E14" i="4" s="1"/>
  <c r="D13" i="4"/>
  <c r="D12" i="4"/>
  <c r="D11" i="4"/>
  <c r="D10" i="4"/>
  <c r="E10" i="4" s="1"/>
  <c r="D9" i="4"/>
  <c r="D8" i="4"/>
  <c r="D7" i="4"/>
  <c r="C37" i="4"/>
  <c r="E37" i="4" s="1"/>
  <c r="C36" i="4"/>
  <c r="C35" i="4"/>
  <c r="E35" i="4" s="1"/>
  <c r="C34" i="4"/>
  <c r="C33" i="4"/>
  <c r="E33" i="4" s="1"/>
  <c r="C32" i="4"/>
  <c r="E32" i="4" s="1"/>
  <c r="C31" i="4"/>
  <c r="E31" i="4" s="1"/>
  <c r="C30" i="4"/>
  <c r="C29" i="4"/>
  <c r="E29" i="4" s="1"/>
  <c r="C28" i="4"/>
  <c r="C27" i="4"/>
  <c r="E27" i="4" s="1"/>
  <c r="C26" i="4"/>
  <c r="C25" i="4"/>
  <c r="E25" i="4" s="1"/>
  <c r="C24" i="4"/>
  <c r="E24" i="4" s="1"/>
  <c r="C23" i="4"/>
  <c r="E23" i="4" s="1"/>
  <c r="C22" i="4"/>
  <c r="C21" i="4"/>
  <c r="E21" i="4" s="1"/>
  <c r="C20" i="4"/>
  <c r="C19" i="4"/>
  <c r="E19" i="4" s="1"/>
  <c r="C18" i="4"/>
  <c r="C17" i="4"/>
  <c r="E17" i="4" s="1"/>
  <c r="C16" i="4"/>
  <c r="E16" i="4" s="1"/>
  <c r="C15" i="4"/>
  <c r="E15" i="4" s="1"/>
  <c r="C14" i="4"/>
  <c r="C13" i="4"/>
  <c r="E13" i="4" s="1"/>
  <c r="C12" i="4"/>
  <c r="E12" i="4" s="1"/>
  <c r="C11" i="4"/>
  <c r="E11" i="4" s="1"/>
  <c r="C10" i="4"/>
  <c r="C9" i="4"/>
  <c r="E9" i="4" s="1"/>
  <c r="C7" i="4"/>
  <c r="C8" i="4"/>
  <c r="E8" i="4" s="1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G37" i="5" l="1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37" i="1"/>
  <c r="E37" i="1" s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E36" i="1" l="1"/>
  <c r="C39" i="5"/>
  <c r="D39" i="5"/>
  <c r="F39" i="5"/>
  <c r="G39" i="5"/>
  <c r="H39" i="5"/>
  <c r="I39" i="5"/>
  <c r="J39" i="5"/>
  <c r="K39" i="5"/>
  <c r="B39" i="5"/>
  <c r="C39" i="4"/>
  <c r="D39" i="4"/>
  <c r="F39" i="4"/>
  <c r="G39" i="4"/>
  <c r="H39" i="4"/>
  <c r="I39" i="4"/>
  <c r="J39" i="4"/>
  <c r="K39" i="4"/>
  <c r="B39" i="4"/>
  <c r="L43" i="1"/>
  <c r="E39" i="5" l="1"/>
  <c r="E39" i="4"/>
  <c r="E8" i="1"/>
  <c r="E7" i="1"/>
  <c r="E9" i="1" l="1"/>
  <c r="E11" i="1" l="1"/>
  <c r="E10" i="1"/>
  <c r="E15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0" i="1"/>
  <c r="E18" i="1"/>
  <c r="E16" i="1"/>
  <c r="E13" i="1"/>
  <c r="E12" i="1" l="1"/>
  <c r="E14" i="1"/>
  <c r="E17" i="1"/>
  <c r="E19" i="1"/>
  <c r="E21" i="1"/>
</calcChain>
</file>

<file path=xl/sharedStrings.xml><?xml version="1.0" encoding="utf-8"?>
<sst xmlns="http://schemas.openxmlformats.org/spreadsheetml/2006/main" count="75" uniqueCount="32">
  <si>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</si>
  <si>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</si>
  <si>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</si>
  <si>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</si>
  <si>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</si>
  <si>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</si>
  <si>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</si>
  <si>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</si>
  <si>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</si>
  <si>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</si>
  <si>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</si>
  <si>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</si>
  <si>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</si>
  <si>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</si>
  <si>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</si>
  <si>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</si>
  <si>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</si>
  <si>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</si>
  <si>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</si>
  <si>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</si>
  <si>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</si>
  <si>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</si>
  <si>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</si>
  <si>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</si>
  <si>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</si>
  <si>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</si>
  <si>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</si>
  <si>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ARGUELLES PIPELINE S. DE. R.L. DE C.V.</t>
  </si>
  <si>
    <t xml:space="preserve">CARRETERA  FEDERAL REYNOSA NUEVO LAREDO KM. 20+100, EJIDO REYNOSA DIAS, CP 88790,  REYNOSA TAMP. </t>
  </si>
  <si>
    <t>INFORME MENSUAL DE VALORES PROMEDIO DIARIOS DEL MES DE OCTUBRE 2016</t>
  </si>
  <si>
    <t>INFORME MENSUAL  DE REGISTROS MINIMOS DIARIOS DEL MES DE OCTUBRE 2016</t>
  </si>
  <si>
    <t>INFORME MENSUAL  DE REGISTROS MAXIMOS DIARIOS DEL MES DE OCTUBRE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</si>
</sst>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00_);_(* \(#,##0.00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5" xfId="1" applyNumberFormat="1" applyFont="1" applyBorder="1" applyAlignment="1" applyProtection="1">
      <alignment horizontal="center" vertical="center"/>
      <protection locked="0"/>
    </xf>
    <xf numFmtId="166" fontId="5" fillId="0" borderId="17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1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0" applyNumberFormat="1" applyFont="1" applyBorder="1" applyProtection="1">
      <protection locked="0"/>
    </xf>
    <xf numFmtId="166" fontId="5" fillId="0" borderId="14" xfId="0" applyNumberFormat="1" applyFont="1" applyBorder="1" applyProtection="1">
      <protection locked="0"/>
    </xf>
    <xf numFmtId="166" fontId="5" fillId="0" borderId="16" xfId="0" applyNumberFormat="1" applyFont="1" applyBorder="1" applyProtection="1">
      <protection locked="0"/>
    </xf>
    <xf numFmtId="0" fontId="5" fillId="0" borderId="20" xfId="0" applyFont="1" applyBorder="1" applyProtection="1">
      <protection locked="0"/>
    </xf>
    <xf numFmtId="166" fontId="5" fillId="0" borderId="20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29" xfId="1" applyNumberFormat="1" applyFont="1" applyFill="1" applyBorder="1" applyAlignment="1" applyProtection="1">
      <alignment horizontal="center" vertical="center"/>
    </xf>
    <xf numFmtId="166" fontId="6" fillId="0" borderId="3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R-DE%20OPER-ARGUELLES%20PIPELINE/OCTUBRE%202016/T1P_CH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TES%20PROMEDIOS%20ARGUELLES/Reporte%20%20JULIO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TES%20PROMEDIOS%20ARGUELLES/Reporte%20%20AGOSTO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TES%20PROMEDIOS%20ARGUELLES/Reporte%20%20SEPT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P_CH"/>
    </sheetNames>
    <sheetDataSet>
      <sheetData sheetId="0">
        <row r="93">
          <cell r="D93">
            <v>93.834999999999994</v>
          </cell>
          <cell r="E93">
            <v>0.16963500000000001</v>
          </cell>
          <cell r="F93">
            <v>1.32735</v>
          </cell>
          <cell r="G93">
            <v>4.3371000000000004</v>
          </cell>
          <cell r="Y93">
            <v>0.59385699999999997</v>
          </cell>
          <cell r="Z93">
            <v>1039.29</v>
          </cell>
        </row>
        <row r="94">
          <cell r="D94">
            <v>93.892099999999999</v>
          </cell>
          <cell r="E94">
            <v>0.21875700000000001</v>
          </cell>
          <cell r="F94">
            <v>1.34239</v>
          </cell>
          <cell r="G94">
            <v>4.1980000000000004</v>
          </cell>
          <cell r="Y94">
            <v>0.59371700000000005</v>
          </cell>
          <cell r="Z94">
            <v>1037.8699999999999</v>
          </cell>
        </row>
        <row r="95">
          <cell r="D95">
            <v>94.1447</v>
          </cell>
          <cell r="E95">
            <v>0.19616</v>
          </cell>
          <cell r="F95">
            <v>1.33379</v>
          </cell>
          <cell r="G95">
            <v>3.9965299999999999</v>
          </cell>
          <cell r="Y95">
            <v>0.59232600000000002</v>
          </cell>
          <cell r="Z95">
            <v>1036.27</v>
          </cell>
        </row>
        <row r="96">
          <cell r="D96">
            <v>94.153300000000002</v>
          </cell>
          <cell r="E96">
            <v>0.18063899999999999</v>
          </cell>
          <cell r="F96">
            <v>1.33893</v>
          </cell>
          <cell r="G96">
            <v>3.99959</v>
          </cell>
          <cell r="Y96">
            <v>0.59245499999999995</v>
          </cell>
          <cell r="Z96">
            <v>1036.5999999999999</v>
          </cell>
        </row>
        <row r="97">
          <cell r="D97">
            <v>94.075999999999993</v>
          </cell>
          <cell r="E97">
            <v>0.17217299999999999</v>
          </cell>
          <cell r="F97">
            <v>1.2948999999999999</v>
          </cell>
          <cell r="G97">
            <v>4.1324500000000004</v>
          </cell>
          <cell r="Y97">
            <v>0.59263900000000003</v>
          </cell>
          <cell r="Z97">
            <v>1038.1500000000001</v>
          </cell>
        </row>
        <row r="98">
          <cell r="D98">
            <v>94.056200000000004</v>
          </cell>
          <cell r="E98">
            <v>0.180726</v>
          </cell>
          <cell r="F98">
            <v>1.28895</v>
          </cell>
          <cell r="G98">
            <v>4.14581</v>
          </cell>
          <cell r="Y98">
            <v>0.59274199999999999</v>
          </cell>
          <cell r="Z98">
            <v>1038.32</v>
          </cell>
        </row>
        <row r="99">
          <cell r="D99">
            <v>93.783199999999994</v>
          </cell>
          <cell r="E99">
            <v>0.21191199999999999</v>
          </cell>
          <cell r="F99">
            <v>1.2279199999999999</v>
          </cell>
          <cell r="G99">
            <v>4.4810100000000004</v>
          </cell>
          <cell r="Y99">
            <v>0.59345599999999998</v>
          </cell>
          <cell r="Z99">
            <v>1040.48</v>
          </cell>
        </row>
        <row r="100">
          <cell r="D100">
            <v>93.640799999999999</v>
          </cell>
          <cell r="E100">
            <v>0.20250699999999999</v>
          </cell>
          <cell r="F100">
            <v>1.21601</v>
          </cell>
          <cell r="G100">
            <v>4.6522699999999997</v>
          </cell>
          <cell r="Y100">
            <v>0.59402100000000002</v>
          </cell>
          <cell r="Z100">
            <v>1041.83</v>
          </cell>
        </row>
        <row r="101">
          <cell r="D101">
            <v>93.7136</v>
          </cell>
          <cell r="E101">
            <v>0.1767</v>
          </cell>
          <cell r="F101">
            <v>1.24281</v>
          </cell>
          <cell r="G101">
            <v>4.5921700000000003</v>
          </cell>
          <cell r="Y101">
            <v>0.59380999999999995</v>
          </cell>
          <cell r="Z101">
            <v>1041.25</v>
          </cell>
        </row>
        <row r="102">
          <cell r="D102">
            <v>93.677199999999999</v>
          </cell>
          <cell r="E102">
            <v>0.152563</v>
          </cell>
          <cell r="F102">
            <v>1.2565</v>
          </cell>
          <cell r="G102">
            <v>4.6395400000000002</v>
          </cell>
          <cell r="Y102">
            <v>0.59411599999999998</v>
          </cell>
          <cell r="Z102">
            <v>1041.78</v>
          </cell>
        </row>
        <row r="103">
          <cell r="D103">
            <v>93.5989</v>
          </cell>
          <cell r="E103">
            <v>0.13797999999999999</v>
          </cell>
          <cell r="F103">
            <v>1.2722599999999999</v>
          </cell>
          <cell r="G103">
            <v>4.70777</v>
          </cell>
          <cell r="Y103">
            <v>0.59470199999999995</v>
          </cell>
          <cell r="Z103">
            <v>1042.54</v>
          </cell>
        </row>
        <row r="104">
          <cell r="D104">
            <v>93.609399999999994</v>
          </cell>
          <cell r="E104">
            <v>0.12781100000000001</v>
          </cell>
          <cell r="F104">
            <v>1.28617</v>
          </cell>
          <cell r="G104">
            <v>4.6984000000000004</v>
          </cell>
          <cell r="Y104">
            <v>0.59474899999999997</v>
          </cell>
          <cell r="Z104">
            <v>1042.43</v>
          </cell>
        </row>
        <row r="105">
          <cell r="D105">
            <v>93.376999999999995</v>
          </cell>
          <cell r="E105">
            <v>0.16031899999999999</v>
          </cell>
          <cell r="F105">
            <v>1.2587999999999999</v>
          </cell>
          <cell r="G105">
            <v>4.8898099999999998</v>
          </cell>
          <cell r="Y105">
            <v>0.59596499999999997</v>
          </cell>
          <cell r="Z105">
            <v>1044.49</v>
          </cell>
        </row>
        <row r="106">
          <cell r="D106">
            <v>93.2834</v>
          </cell>
          <cell r="E106">
            <v>0.19760900000000001</v>
          </cell>
          <cell r="F106">
            <v>1.35225</v>
          </cell>
          <cell r="G106">
            <v>4.8561300000000003</v>
          </cell>
          <cell r="Y106">
            <v>0.59661600000000004</v>
          </cell>
          <cell r="Z106">
            <v>1042.53</v>
          </cell>
        </row>
        <row r="107">
          <cell r="D107">
            <v>93.299000000000007</v>
          </cell>
          <cell r="E107">
            <v>0.197239</v>
          </cell>
          <cell r="F107">
            <v>1.45851</v>
          </cell>
          <cell r="G107">
            <v>4.7482699999999998</v>
          </cell>
          <cell r="Y107">
            <v>0.596862</v>
          </cell>
          <cell r="Z107">
            <v>1040.24</v>
          </cell>
        </row>
        <row r="108">
          <cell r="D108">
            <v>93.1858</v>
          </cell>
          <cell r="E108">
            <v>0.18214900000000001</v>
          </cell>
          <cell r="F108">
            <v>1.4829699999999999</v>
          </cell>
          <cell r="G108">
            <v>4.8569100000000001</v>
          </cell>
          <cell r="Y108">
            <v>0.59752700000000003</v>
          </cell>
          <cell r="Z108">
            <v>1040.9100000000001</v>
          </cell>
        </row>
        <row r="109">
          <cell r="D109">
            <v>93.080399999999997</v>
          </cell>
          <cell r="E109">
            <v>0.174072</v>
          </cell>
          <cell r="F109">
            <v>1.4440599999999999</v>
          </cell>
          <cell r="G109">
            <v>5.0174500000000002</v>
          </cell>
          <cell r="Y109">
            <v>0.59780900000000003</v>
          </cell>
          <cell r="Z109">
            <v>1042.48</v>
          </cell>
        </row>
        <row r="110">
          <cell r="D110">
            <v>93.177400000000006</v>
          </cell>
          <cell r="E110">
            <v>0.19426099999999999</v>
          </cell>
          <cell r="F110">
            <v>1.42625</v>
          </cell>
          <cell r="G110">
            <v>4.9171100000000001</v>
          </cell>
          <cell r="Y110">
            <v>0.59725600000000001</v>
          </cell>
          <cell r="Z110">
            <v>1041.72</v>
          </cell>
        </row>
        <row r="111">
          <cell r="D111">
            <v>93.425299999999993</v>
          </cell>
          <cell r="E111">
            <v>0.210753</v>
          </cell>
          <cell r="F111">
            <v>1.4273400000000001</v>
          </cell>
          <cell r="G111">
            <v>4.6349400000000003</v>
          </cell>
          <cell r="Y111">
            <v>0.596163</v>
          </cell>
          <cell r="Z111">
            <v>1039.7</v>
          </cell>
        </row>
        <row r="112">
          <cell r="D112">
            <v>93.472200000000001</v>
          </cell>
          <cell r="E112">
            <v>0.194551</v>
          </cell>
          <cell r="F112">
            <v>1.42763</v>
          </cell>
          <cell r="G112">
            <v>4.6196099999999998</v>
          </cell>
          <cell r="Y112">
            <v>0.59583299999999995</v>
          </cell>
          <cell r="Z112">
            <v>1039.45</v>
          </cell>
        </row>
        <row r="113">
          <cell r="D113">
            <v>93.429400000000001</v>
          </cell>
          <cell r="E113">
            <v>0.18389900000000001</v>
          </cell>
          <cell r="F113">
            <v>1.43787</v>
          </cell>
          <cell r="G113">
            <v>4.6703299999999999</v>
          </cell>
          <cell r="Y113">
            <v>0.59602999999999995</v>
          </cell>
          <cell r="Z113">
            <v>1039.68</v>
          </cell>
        </row>
        <row r="114">
          <cell r="D114">
            <v>93.418400000000005</v>
          </cell>
          <cell r="E114">
            <v>0.19836999999999999</v>
          </cell>
          <cell r="F114">
            <v>1.4328799999999999</v>
          </cell>
          <cell r="G114">
            <v>4.6705699999999997</v>
          </cell>
          <cell r="Y114">
            <v>0.59607399999999999</v>
          </cell>
          <cell r="Z114">
            <v>1039.6300000000001</v>
          </cell>
        </row>
        <row r="115">
          <cell r="D115">
            <v>93.410899999999998</v>
          </cell>
          <cell r="E115">
            <v>0.21349099999999999</v>
          </cell>
          <cell r="F115">
            <v>1.42231</v>
          </cell>
          <cell r="G115">
            <v>4.6770899999999997</v>
          </cell>
          <cell r="Y115">
            <v>0.59598499999999999</v>
          </cell>
          <cell r="Z115">
            <v>1039.51</v>
          </cell>
        </row>
        <row r="116">
          <cell r="D116">
            <v>93.5548</v>
          </cell>
          <cell r="E116">
            <v>0.22602800000000001</v>
          </cell>
          <cell r="F116">
            <v>1.3869499999999999</v>
          </cell>
          <cell r="G116">
            <v>4.5603300000000004</v>
          </cell>
          <cell r="Y116">
            <v>0.59507900000000002</v>
          </cell>
          <cell r="Z116">
            <v>1038.77</v>
          </cell>
        </row>
        <row r="117">
          <cell r="D117">
            <v>93.983500000000006</v>
          </cell>
          <cell r="E117">
            <v>0.23769199999999999</v>
          </cell>
          <cell r="F117">
            <v>1.3172999999999999</v>
          </cell>
          <cell r="G117">
            <v>4.1639099999999996</v>
          </cell>
          <cell r="Y117">
            <v>0.59284800000000004</v>
          </cell>
          <cell r="Z117">
            <v>1036.83</v>
          </cell>
        </row>
        <row r="118">
          <cell r="D118">
            <v>93.893299999999996</v>
          </cell>
          <cell r="E118">
            <v>0.23755899999999999</v>
          </cell>
          <cell r="F118">
            <v>1.3625400000000001</v>
          </cell>
          <cell r="G118">
            <v>4.2136100000000001</v>
          </cell>
          <cell r="Y118">
            <v>0.59346299999999996</v>
          </cell>
          <cell r="Z118">
            <v>1036.6500000000001</v>
          </cell>
        </row>
        <row r="119">
          <cell r="D119">
            <v>93.649600000000007</v>
          </cell>
          <cell r="E119">
            <v>0.25840200000000002</v>
          </cell>
          <cell r="F119">
            <v>1.40604</v>
          </cell>
          <cell r="G119">
            <v>4.3903400000000001</v>
          </cell>
          <cell r="Y119">
            <v>0.59487400000000001</v>
          </cell>
          <cell r="Z119">
            <v>1037.42</v>
          </cell>
        </row>
        <row r="120">
          <cell r="D120">
            <v>93.658299999999997</v>
          </cell>
          <cell r="E120">
            <v>0.265513</v>
          </cell>
          <cell r="F120">
            <v>1.3948499999999999</v>
          </cell>
          <cell r="G120">
            <v>4.38889</v>
          </cell>
          <cell r="Y120">
            <v>0.59472499999999995</v>
          </cell>
          <cell r="Z120">
            <v>1037.3499999999999</v>
          </cell>
        </row>
        <row r="121">
          <cell r="D121">
            <v>93.712599999999995</v>
          </cell>
          <cell r="E121">
            <v>0.25767200000000001</v>
          </cell>
          <cell r="F121">
            <v>1.3877600000000001</v>
          </cell>
          <cell r="G121">
            <v>4.3512899999999997</v>
          </cell>
          <cell r="Y121">
            <v>0.59441600000000006</v>
          </cell>
          <cell r="Z121">
            <v>1037.18</v>
          </cell>
        </row>
        <row r="122">
          <cell r="D122">
            <v>93.763999999999996</v>
          </cell>
          <cell r="E122">
            <v>0.23394100000000001</v>
          </cell>
          <cell r="F122">
            <v>1.39717</v>
          </cell>
          <cell r="G122">
            <v>4.3167299999999997</v>
          </cell>
          <cell r="Y122">
            <v>0.59423199999999998</v>
          </cell>
          <cell r="Z122">
            <v>1037.04</v>
          </cell>
        </row>
        <row r="123">
          <cell r="D123">
            <v>93.860200000000006</v>
          </cell>
          <cell r="E123">
            <v>0.21045900000000001</v>
          </cell>
          <cell r="F123">
            <v>1.41432</v>
          </cell>
          <cell r="G123">
            <v>4.23367</v>
          </cell>
          <cell r="Y123">
            <v>0.59382500000000005</v>
          </cell>
          <cell r="Z123">
            <v>1036.3599999999999</v>
          </cell>
        </row>
        <row r="124">
          <cell r="D124">
            <v>93.872</v>
          </cell>
          <cell r="E124">
            <v>0.200152</v>
          </cell>
          <cell r="F124">
            <v>1.4226700000000001</v>
          </cell>
          <cell r="G124">
            <v>4.2135400000000001</v>
          </cell>
          <cell r="Y124">
            <v>0.59389700000000001</v>
          </cell>
          <cell r="Z124">
            <v>1036.43</v>
          </cell>
        </row>
        <row r="125">
          <cell r="D125">
            <v>93.906400000000005</v>
          </cell>
          <cell r="E125">
            <v>0.20619599999999999</v>
          </cell>
          <cell r="F125">
            <v>1.42038</v>
          </cell>
          <cell r="G125">
            <v>4.1833999999999998</v>
          </cell>
          <cell r="Y125">
            <v>0.59365400000000002</v>
          </cell>
          <cell r="Z125">
            <v>1036.01</v>
          </cell>
        </row>
        <row r="126">
          <cell r="D126">
            <v>93.754599999999996</v>
          </cell>
          <cell r="E126">
            <v>0.21682499999999999</v>
          </cell>
          <cell r="F126">
            <v>1.4274100000000001</v>
          </cell>
          <cell r="G126">
            <v>4.3261099999999999</v>
          </cell>
          <cell r="Y126">
            <v>0.59435499999999997</v>
          </cell>
          <cell r="Z126">
            <v>1036.76</v>
          </cell>
        </row>
        <row r="127">
          <cell r="D127">
            <v>93.563199999999995</v>
          </cell>
          <cell r="E127">
            <v>0.189386</v>
          </cell>
          <cell r="F127">
            <v>1.4387399999999999</v>
          </cell>
          <cell r="G127">
            <v>4.5342799999999999</v>
          </cell>
          <cell r="Y127">
            <v>0.59534799999999999</v>
          </cell>
          <cell r="Z127">
            <v>1038.49</v>
          </cell>
        </row>
        <row r="128">
          <cell r="D128">
            <v>93.464500000000001</v>
          </cell>
          <cell r="E128">
            <v>0.18799399999999999</v>
          </cell>
          <cell r="F128">
            <v>1.4488000000000001</v>
          </cell>
          <cell r="G128">
            <v>4.6253200000000003</v>
          </cell>
          <cell r="Y128">
            <v>0.59586700000000004</v>
          </cell>
          <cell r="Z128">
            <v>1039.07</v>
          </cell>
        </row>
        <row r="129">
          <cell r="D129">
            <v>93.274299999999997</v>
          </cell>
          <cell r="E129">
            <v>0.202102</v>
          </cell>
          <cell r="F129">
            <v>1.4519899999999999</v>
          </cell>
          <cell r="G129">
            <v>4.7858099999999997</v>
          </cell>
          <cell r="Y129">
            <v>0.59684000000000004</v>
          </cell>
          <cell r="Z129">
            <v>1040.29</v>
          </cell>
        </row>
        <row r="130">
          <cell r="D130">
            <v>93.268500000000003</v>
          </cell>
          <cell r="E130">
            <v>0.223637</v>
          </cell>
          <cell r="F130">
            <v>1.4261200000000001</v>
          </cell>
          <cell r="G130">
            <v>4.7951100000000002</v>
          </cell>
          <cell r="Y130">
            <v>0.59672099999999995</v>
          </cell>
          <cell r="Z130">
            <v>1040.4000000000001</v>
          </cell>
        </row>
        <row r="131">
          <cell r="D131">
            <v>93.303899999999999</v>
          </cell>
          <cell r="E131">
            <v>0.227744</v>
          </cell>
          <cell r="F131">
            <v>1.42717</v>
          </cell>
          <cell r="G131">
            <v>4.7629000000000001</v>
          </cell>
          <cell r="Y131">
            <v>0.59645999999999999</v>
          </cell>
          <cell r="Z131">
            <v>1039.9000000000001</v>
          </cell>
        </row>
        <row r="132">
          <cell r="D132">
            <v>93.399799999999999</v>
          </cell>
          <cell r="E132">
            <v>0.19919200000000001</v>
          </cell>
          <cell r="F132">
            <v>1.4508300000000001</v>
          </cell>
          <cell r="G132">
            <v>4.6715299999999997</v>
          </cell>
          <cell r="Y132">
            <v>0.596136</v>
          </cell>
          <cell r="Z132">
            <v>1039.26</v>
          </cell>
        </row>
        <row r="133">
          <cell r="D133">
            <v>93.481099999999998</v>
          </cell>
          <cell r="E133">
            <v>0.18563099999999999</v>
          </cell>
          <cell r="F133">
            <v>1.4806999999999999</v>
          </cell>
          <cell r="G133">
            <v>4.5840800000000002</v>
          </cell>
          <cell r="Y133">
            <v>0.595831</v>
          </cell>
          <cell r="Z133">
            <v>1038.25</v>
          </cell>
        </row>
        <row r="134">
          <cell r="D134">
            <v>93.436400000000006</v>
          </cell>
          <cell r="E134">
            <v>0.146984</v>
          </cell>
          <cell r="F134">
            <v>1.5027299999999999</v>
          </cell>
          <cell r="G134">
            <v>4.6364299999999998</v>
          </cell>
          <cell r="Y134">
            <v>0.59623700000000002</v>
          </cell>
          <cell r="Z134">
            <v>1038.97</v>
          </cell>
        </row>
        <row r="135">
          <cell r="D135">
            <v>93.436499999999995</v>
          </cell>
          <cell r="E135">
            <v>0.14219699999999999</v>
          </cell>
          <cell r="F135">
            <v>1.5109699999999999</v>
          </cell>
          <cell r="G135">
            <v>4.6278300000000003</v>
          </cell>
          <cell r="Y135">
            <v>0.59634299999999996</v>
          </cell>
          <cell r="Z135">
            <v>1039.01</v>
          </cell>
        </row>
        <row r="136">
          <cell r="D136">
            <v>93.545100000000005</v>
          </cell>
          <cell r="E136">
            <v>0.149315</v>
          </cell>
          <cell r="F136">
            <v>1.4910099999999999</v>
          </cell>
          <cell r="G136">
            <v>4.5363600000000002</v>
          </cell>
          <cell r="Y136">
            <v>0.595692</v>
          </cell>
          <cell r="Z136">
            <v>1038.3699999999999</v>
          </cell>
        </row>
        <row r="137">
          <cell r="D137">
            <v>93.499399999999994</v>
          </cell>
          <cell r="E137">
            <v>0.15724099999999999</v>
          </cell>
          <cell r="F137">
            <v>1.4878800000000001</v>
          </cell>
          <cell r="G137">
            <v>4.5744199999999999</v>
          </cell>
          <cell r="Y137">
            <v>0.59591000000000005</v>
          </cell>
          <cell r="Z137">
            <v>1038.6600000000001</v>
          </cell>
        </row>
        <row r="138">
          <cell r="D138">
            <v>93.343199999999996</v>
          </cell>
          <cell r="E138">
            <v>0.15354999999999999</v>
          </cell>
          <cell r="F138">
            <v>1.4938</v>
          </cell>
          <cell r="G138">
            <v>4.7206400000000004</v>
          </cell>
          <cell r="Y138">
            <v>0.59676600000000002</v>
          </cell>
          <cell r="Z138">
            <v>1039.92</v>
          </cell>
        </row>
        <row r="139">
          <cell r="D139">
            <v>93.3279</v>
          </cell>
          <cell r="E139">
            <v>0.15489700000000001</v>
          </cell>
          <cell r="F139">
            <v>1.4915400000000001</v>
          </cell>
          <cell r="G139">
            <v>4.7475800000000001</v>
          </cell>
          <cell r="Y139">
            <v>0.59672099999999995</v>
          </cell>
          <cell r="Z139">
            <v>1039.8900000000001</v>
          </cell>
        </row>
        <row r="140">
          <cell r="D140">
            <v>93.301900000000003</v>
          </cell>
          <cell r="E140">
            <v>0.14515</v>
          </cell>
          <cell r="F140">
            <v>1.4881899999999999</v>
          </cell>
          <cell r="G140">
            <v>4.7809499999999998</v>
          </cell>
          <cell r="Y140">
            <v>0.596885</v>
          </cell>
          <cell r="Z140">
            <v>1040.3900000000001</v>
          </cell>
        </row>
        <row r="141">
          <cell r="D141">
            <v>93.400199999999998</v>
          </cell>
          <cell r="E141">
            <v>0.145394</v>
          </cell>
          <cell r="F141">
            <v>1.40083</v>
          </cell>
          <cell r="G141">
            <v>4.7706900000000001</v>
          </cell>
          <cell r="Y141">
            <v>0.59598399999999996</v>
          </cell>
          <cell r="Z141">
            <v>1041.19</v>
          </cell>
        </row>
        <row r="142">
          <cell r="D142">
            <v>93.505600000000001</v>
          </cell>
          <cell r="E142">
            <v>0.15207000000000001</v>
          </cell>
          <cell r="F142">
            <v>1.30654</v>
          </cell>
          <cell r="G142">
            <v>4.7645400000000002</v>
          </cell>
          <cell r="Y142">
            <v>0.59490600000000005</v>
          </cell>
          <cell r="Z142">
            <v>1041.77</v>
          </cell>
        </row>
        <row r="143">
          <cell r="D143">
            <v>93.501000000000005</v>
          </cell>
          <cell r="E143">
            <v>0.15515300000000001</v>
          </cell>
          <cell r="F143">
            <v>1.3080400000000001</v>
          </cell>
          <cell r="G143">
            <v>4.7586500000000003</v>
          </cell>
          <cell r="Y143">
            <v>0.59500699999999995</v>
          </cell>
          <cell r="Z143">
            <v>1041.8399999999999</v>
          </cell>
        </row>
        <row r="144">
          <cell r="D144">
            <v>93.744299999999996</v>
          </cell>
          <cell r="E144">
            <v>0.143428</v>
          </cell>
          <cell r="F144">
            <v>1.3239300000000001</v>
          </cell>
          <cell r="G144">
            <v>4.5348800000000002</v>
          </cell>
          <cell r="Y144">
            <v>0.59373699999999996</v>
          </cell>
          <cell r="Z144">
            <v>1039.6400000000001</v>
          </cell>
        </row>
        <row r="145">
          <cell r="D145">
            <v>94.336200000000005</v>
          </cell>
          <cell r="E145">
            <v>0.118258</v>
          </cell>
          <cell r="F145">
            <v>1.3708199999999999</v>
          </cell>
          <cell r="G145">
            <v>3.9528400000000001</v>
          </cell>
          <cell r="Y145">
            <v>0.59100600000000003</v>
          </cell>
          <cell r="Z145">
            <v>1034.57</v>
          </cell>
        </row>
        <row r="146">
          <cell r="D146">
            <v>94.365499999999997</v>
          </cell>
          <cell r="E146">
            <v>0.117101</v>
          </cell>
          <cell r="F146">
            <v>1.37094</v>
          </cell>
          <cell r="G146">
            <v>3.9190499999999999</v>
          </cell>
          <cell r="Y146">
            <v>0.59103600000000001</v>
          </cell>
          <cell r="Z146">
            <v>1034.6300000000001</v>
          </cell>
        </row>
        <row r="147">
          <cell r="D147">
            <v>94.336699999999993</v>
          </cell>
          <cell r="E147">
            <v>0.11597200000000001</v>
          </cell>
          <cell r="F147">
            <v>1.37016</v>
          </cell>
          <cell r="G147">
            <v>3.95268</v>
          </cell>
          <cell r="Y147">
            <v>0.59118700000000002</v>
          </cell>
          <cell r="Z147">
            <v>1034.9100000000001</v>
          </cell>
        </row>
        <row r="148">
          <cell r="D148">
            <v>94.1006</v>
          </cell>
          <cell r="E148">
            <v>0.15317500000000001</v>
          </cell>
          <cell r="F148">
            <v>1.3270900000000001</v>
          </cell>
          <cell r="G148">
            <v>4.17354</v>
          </cell>
          <cell r="Y148">
            <v>0.59226000000000001</v>
          </cell>
          <cell r="Z148">
            <v>1037.06</v>
          </cell>
        </row>
        <row r="149">
          <cell r="D149">
            <v>93.955500000000001</v>
          </cell>
          <cell r="E149">
            <v>0.18563299999999999</v>
          </cell>
          <cell r="F149">
            <v>1.27833</v>
          </cell>
          <cell r="G149">
            <v>4.32362</v>
          </cell>
          <cell r="Y149">
            <v>0.59273900000000002</v>
          </cell>
          <cell r="Z149">
            <v>1038.51</v>
          </cell>
        </row>
        <row r="150">
          <cell r="D150">
            <v>93.931600000000003</v>
          </cell>
          <cell r="E150">
            <v>0.19250999999999999</v>
          </cell>
          <cell r="F150">
            <v>1.2575799999999999</v>
          </cell>
          <cell r="G150">
            <v>4.36381</v>
          </cell>
          <cell r="Y150">
            <v>0.59268699999999996</v>
          </cell>
          <cell r="Z150">
            <v>1038.8499999999999</v>
          </cell>
        </row>
        <row r="151">
          <cell r="D151">
            <v>93.806799999999996</v>
          </cell>
          <cell r="E151">
            <v>0.233904</v>
          </cell>
          <cell r="F151">
            <v>1.2056500000000001</v>
          </cell>
          <cell r="G151">
            <v>4.4726499999999998</v>
          </cell>
          <cell r="Y151">
            <v>0.59317699999999995</v>
          </cell>
          <cell r="Z151">
            <v>1040.24</v>
          </cell>
        </row>
        <row r="152">
          <cell r="D152">
            <v>93.854500000000002</v>
          </cell>
          <cell r="E152">
            <v>0.239955</v>
          </cell>
          <cell r="F152">
            <v>1.21025</v>
          </cell>
          <cell r="G152">
            <v>4.4201699999999997</v>
          </cell>
          <cell r="Y152">
            <v>0.592889</v>
          </cell>
          <cell r="Z152">
            <v>1039.57</v>
          </cell>
        </row>
        <row r="153">
          <cell r="D153">
            <v>93.964100000000002</v>
          </cell>
          <cell r="E153">
            <v>0.19772200000000001</v>
          </cell>
          <cell r="F153">
            <v>1.25691</v>
          </cell>
          <cell r="G153">
            <v>4.3108899999999997</v>
          </cell>
          <cell r="Y153">
            <v>0.59261600000000003</v>
          </cell>
          <cell r="Z153">
            <v>1038.6600000000001</v>
          </cell>
        </row>
        <row r="154">
          <cell r="D154">
            <v>93.943399999999997</v>
          </cell>
          <cell r="E154">
            <v>0.18357299999999999</v>
          </cell>
          <cell r="F154">
            <v>1.2916300000000001</v>
          </cell>
          <cell r="G154">
            <v>4.3177500000000002</v>
          </cell>
          <cell r="Y154">
            <v>0.59289099999999995</v>
          </cell>
          <cell r="Z154">
            <v>1038.45</v>
          </cell>
        </row>
        <row r="155">
          <cell r="D155">
            <v>93.957999999999998</v>
          </cell>
          <cell r="E155">
            <v>0.17405999999999999</v>
          </cell>
          <cell r="F155">
            <v>1.30454</v>
          </cell>
          <cell r="G155">
            <v>4.3055599999999998</v>
          </cell>
          <cell r="Y155">
            <v>0.59284700000000001</v>
          </cell>
          <cell r="Z155">
            <v>1038.21</v>
          </cell>
        </row>
        <row r="156">
          <cell r="D156">
            <v>94.063999999999993</v>
          </cell>
          <cell r="E156">
            <v>0.156968</v>
          </cell>
          <cell r="F156">
            <v>1.3226599999999999</v>
          </cell>
          <cell r="G156">
            <v>4.1964100000000002</v>
          </cell>
          <cell r="Y156">
            <v>0.59245999999999999</v>
          </cell>
          <cell r="Z156">
            <v>1037.43</v>
          </cell>
        </row>
        <row r="157">
          <cell r="D157">
            <v>94.173699999999997</v>
          </cell>
          <cell r="E157">
            <v>0.14130699999999999</v>
          </cell>
          <cell r="F157">
            <v>1.3281400000000001</v>
          </cell>
          <cell r="G157">
            <v>4.1034699999999997</v>
          </cell>
          <cell r="Y157">
            <v>0.59194000000000002</v>
          </cell>
          <cell r="Z157">
            <v>1036.73</v>
          </cell>
        </row>
        <row r="158">
          <cell r="D158">
            <v>94.180300000000003</v>
          </cell>
          <cell r="E158">
            <v>0.140794</v>
          </cell>
          <cell r="F158">
            <v>1.33223</v>
          </cell>
          <cell r="G158">
            <v>4.0925000000000002</v>
          </cell>
          <cell r="Y158">
            <v>0.59192900000000004</v>
          </cell>
          <cell r="Z158">
            <v>1036.6199999999999</v>
          </cell>
        </row>
        <row r="159">
          <cell r="D159">
            <v>94.146900000000002</v>
          </cell>
          <cell r="E159">
            <v>0.144483</v>
          </cell>
          <cell r="F159">
            <v>1.3273200000000001</v>
          </cell>
          <cell r="G159">
            <v>4.1254799999999996</v>
          </cell>
          <cell r="Y159">
            <v>0.59208300000000003</v>
          </cell>
          <cell r="Z159">
            <v>1036.92</v>
          </cell>
        </row>
        <row r="160">
          <cell r="D160">
            <v>94.226600000000005</v>
          </cell>
          <cell r="E160">
            <v>0.137738</v>
          </cell>
          <cell r="F160">
            <v>1.3138000000000001</v>
          </cell>
          <cell r="G160">
            <v>4.07003</v>
          </cell>
          <cell r="Y160">
            <v>0.59157499999999996</v>
          </cell>
          <cell r="Z160">
            <v>1036.58</v>
          </cell>
        </row>
        <row r="161">
          <cell r="D161">
            <v>94.312799999999996</v>
          </cell>
          <cell r="E161">
            <v>0.145481</v>
          </cell>
          <cell r="F161">
            <v>1.2966500000000001</v>
          </cell>
          <cell r="G161">
            <v>3.98963</v>
          </cell>
          <cell r="Y161">
            <v>0.59110399999999996</v>
          </cell>
          <cell r="Z161">
            <v>1036.1400000000001</v>
          </cell>
        </row>
        <row r="162">
          <cell r="D162">
            <v>94.304199999999994</v>
          </cell>
          <cell r="E162">
            <v>0.15531200000000001</v>
          </cell>
          <cell r="F162">
            <v>1.28911</v>
          </cell>
          <cell r="G162">
            <v>4.0024699999999998</v>
          </cell>
          <cell r="Y162">
            <v>0.59104199999999996</v>
          </cell>
          <cell r="Z162">
            <v>1036.08</v>
          </cell>
        </row>
        <row r="163">
          <cell r="D163">
            <v>94.287599999999998</v>
          </cell>
          <cell r="E163">
            <v>0.15995599999999999</v>
          </cell>
          <cell r="F163">
            <v>1.27691</v>
          </cell>
          <cell r="G163">
            <v>4.0247799999999998</v>
          </cell>
          <cell r="Y163">
            <v>0.59104100000000004</v>
          </cell>
          <cell r="Z163">
            <v>1036.31</v>
          </cell>
        </row>
        <row r="164">
          <cell r="D164">
            <v>94.321200000000005</v>
          </cell>
          <cell r="E164">
            <v>0.15446799999999999</v>
          </cell>
          <cell r="F164">
            <v>1.2645299999999999</v>
          </cell>
          <cell r="G164">
            <v>4.0010000000000003</v>
          </cell>
          <cell r="Y164">
            <v>0.590889</v>
          </cell>
          <cell r="Z164">
            <v>1036.47</v>
          </cell>
        </row>
        <row r="165">
          <cell r="D165">
            <v>94.845200000000006</v>
          </cell>
          <cell r="E165">
            <v>0.15917600000000001</v>
          </cell>
          <cell r="F165">
            <v>1.2489399999999999</v>
          </cell>
          <cell r="G165">
            <v>3.5054099999999999</v>
          </cell>
          <cell r="Y165">
            <v>0.58809500000000003</v>
          </cell>
          <cell r="Z165">
            <v>1032.4000000000001</v>
          </cell>
        </row>
        <row r="166">
          <cell r="D166">
            <v>94.822999999999993</v>
          </cell>
          <cell r="E166">
            <v>0.17583099999999999</v>
          </cell>
          <cell r="F166">
            <v>1.25464</v>
          </cell>
          <cell r="G166">
            <v>3.4951500000000002</v>
          </cell>
          <cell r="Y166">
            <v>0.58829900000000002</v>
          </cell>
          <cell r="Z166">
            <v>1032.29</v>
          </cell>
        </row>
        <row r="167">
          <cell r="D167">
            <v>94.955299999999994</v>
          </cell>
          <cell r="E167">
            <v>0.16119800000000001</v>
          </cell>
          <cell r="F167">
            <v>1.2750699999999999</v>
          </cell>
          <cell r="G167">
            <v>3.3708800000000001</v>
          </cell>
          <cell r="Y167">
            <v>0.58767899999999995</v>
          </cell>
          <cell r="Z167">
            <v>1031.04</v>
          </cell>
        </row>
        <row r="168">
          <cell r="D168">
            <v>95.160899999999998</v>
          </cell>
          <cell r="E168">
            <v>0.160639</v>
          </cell>
          <cell r="F168">
            <v>1.2403599999999999</v>
          </cell>
          <cell r="G168">
            <v>3.2038500000000001</v>
          </cell>
          <cell r="Y168">
            <v>0.58649200000000001</v>
          </cell>
          <cell r="Z168">
            <v>1030.07</v>
          </cell>
        </row>
        <row r="169">
          <cell r="D169">
            <v>95.369200000000006</v>
          </cell>
          <cell r="E169">
            <v>0.178726</v>
          </cell>
          <cell r="F169">
            <v>1.1589100000000001</v>
          </cell>
          <cell r="G169">
            <v>3.0415399999999999</v>
          </cell>
          <cell r="Y169">
            <v>0.58515700000000004</v>
          </cell>
          <cell r="Z169">
            <v>1029.73</v>
          </cell>
        </row>
        <row r="170">
          <cell r="D170">
            <v>95.592699999999994</v>
          </cell>
          <cell r="E170">
            <v>0.18737100000000001</v>
          </cell>
          <cell r="F170">
            <v>1.1593500000000001</v>
          </cell>
          <cell r="G170">
            <v>2.8131599999999999</v>
          </cell>
          <cell r="Y170">
            <v>0.58399800000000002</v>
          </cell>
          <cell r="Z170">
            <v>1027.75</v>
          </cell>
        </row>
        <row r="171">
          <cell r="D171">
            <v>95.528800000000004</v>
          </cell>
          <cell r="E171">
            <v>0.19250700000000001</v>
          </cell>
          <cell r="F171">
            <v>1.17405</v>
          </cell>
          <cell r="G171">
            <v>2.8529900000000001</v>
          </cell>
          <cell r="Y171">
            <v>0.58442799999999995</v>
          </cell>
          <cell r="Z171">
            <v>1027.97</v>
          </cell>
        </row>
        <row r="172">
          <cell r="D172">
            <v>95.395300000000006</v>
          </cell>
          <cell r="E172">
            <v>0.18803</v>
          </cell>
          <cell r="F172">
            <v>1.2049399999999999</v>
          </cell>
          <cell r="G172">
            <v>2.9620600000000001</v>
          </cell>
          <cell r="Y172">
            <v>0.585229</v>
          </cell>
          <cell r="Z172">
            <v>1028.52</v>
          </cell>
        </row>
        <row r="173">
          <cell r="D173">
            <v>95.275700000000001</v>
          </cell>
          <cell r="E173">
            <v>0.18995699999999999</v>
          </cell>
          <cell r="F173">
            <v>1.21479</v>
          </cell>
          <cell r="G173">
            <v>3.07376</v>
          </cell>
          <cell r="Y173">
            <v>0.585843</v>
          </cell>
          <cell r="Z173">
            <v>1029.2</v>
          </cell>
        </row>
        <row r="174">
          <cell r="D174">
            <v>95.142099999999999</v>
          </cell>
          <cell r="E174">
            <v>0.19353999999999999</v>
          </cell>
          <cell r="F174">
            <v>1.20851</v>
          </cell>
          <cell r="G174">
            <v>3.1988400000000001</v>
          </cell>
          <cell r="Y174">
            <v>0.586588</v>
          </cell>
          <cell r="Z174">
            <v>1030.47</v>
          </cell>
        </row>
        <row r="175">
          <cell r="D175">
            <v>95.097700000000003</v>
          </cell>
          <cell r="E175">
            <v>0.19420799999999999</v>
          </cell>
          <cell r="F175">
            <v>1.20868</v>
          </cell>
          <cell r="G175">
            <v>3.24837</v>
          </cell>
          <cell r="Y175">
            <v>0.58678900000000001</v>
          </cell>
          <cell r="Z175">
            <v>1030.77</v>
          </cell>
        </row>
        <row r="176">
          <cell r="D176">
            <v>94.927099999999996</v>
          </cell>
          <cell r="E176">
            <v>0.19098699999999999</v>
          </cell>
          <cell r="F176">
            <v>1.2347300000000001</v>
          </cell>
          <cell r="G176">
            <v>3.38151</v>
          </cell>
          <cell r="Y176">
            <v>0.58787100000000003</v>
          </cell>
          <cell r="Z176">
            <v>1031.8699999999999</v>
          </cell>
        </row>
        <row r="177">
          <cell r="D177">
            <v>94.932500000000005</v>
          </cell>
          <cell r="E177">
            <v>0.197127</v>
          </cell>
          <cell r="F177">
            <v>1.2386299999999999</v>
          </cell>
          <cell r="G177">
            <v>3.3677000000000001</v>
          </cell>
          <cell r="Y177">
            <v>0.58786700000000003</v>
          </cell>
          <cell r="Z177">
            <v>1031.6600000000001</v>
          </cell>
        </row>
        <row r="178">
          <cell r="D178">
            <v>94.918000000000006</v>
          </cell>
          <cell r="E178">
            <v>0.19758500000000001</v>
          </cell>
          <cell r="F178">
            <v>1.2303599999999999</v>
          </cell>
          <cell r="G178">
            <v>3.3860600000000001</v>
          </cell>
          <cell r="Y178">
            <v>0.58793600000000001</v>
          </cell>
          <cell r="Z178">
            <v>1031.97</v>
          </cell>
        </row>
        <row r="179">
          <cell r="D179">
            <v>94.888999999999996</v>
          </cell>
          <cell r="E179">
            <v>0.199575</v>
          </cell>
          <cell r="F179">
            <v>1.2325200000000001</v>
          </cell>
          <cell r="G179">
            <v>3.3973499999999999</v>
          </cell>
          <cell r="Y179">
            <v>0.58823199999999998</v>
          </cell>
          <cell r="Z179">
            <v>1032.3399999999999</v>
          </cell>
        </row>
        <row r="180">
          <cell r="D180">
            <v>95.081100000000006</v>
          </cell>
          <cell r="E180">
            <v>0.16370999999999999</v>
          </cell>
          <cell r="F180">
            <v>1.2398800000000001</v>
          </cell>
          <cell r="G180">
            <v>3.2467899999999998</v>
          </cell>
          <cell r="Y180">
            <v>0.58728499999999995</v>
          </cell>
          <cell r="Z180">
            <v>1031.26</v>
          </cell>
        </row>
        <row r="181">
          <cell r="D181">
            <v>95.267099999999999</v>
          </cell>
          <cell r="E181">
            <v>0.153504</v>
          </cell>
          <cell r="F181">
            <v>1.2192000000000001</v>
          </cell>
          <cell r="G181">
            <v>3.0927600000000002</v>
          </cell>
          <cell r="Y181">
            <v>0.58626400000000001</v>
          </cell>
          <cell r="Z181">
            <v>1030.3499999999999</v>
          </cell>
        </row>
        <row r="182">
          <cell r="D182">
            <v>95.515600000000006</v>
          </cell>
          <cell r="E182">
            <v>0.14147799999999999</v>
          </cell>
          <cell r="F182">
            <v>1.2152700000000001</v>
          </cell>
          <cell r="G182">
            <v>2.8654799999999998</v>
          </cell>
          <cell r="Y182">
            <v>0.58492299999999997</v>
          </cell>
          <cell r="Z182">
            <v>1028.55</v>
          </cell>
        </row>
        <row r="183">
          <cell r="D183">
            <v>95.946899999999999</v>
          </cell>
          <cell r="E183">
            <v>0.14430399999999999</v>
          </cell>
          <cell r="F183">
            <v>1.14493</v>
          </cell>
          <cell r="G183">
            <v>2.4945599999999999</v>
          </cell>
          <cell r="Y183">
            <v>0.58246100000000001</v>
          </cell>
          <cell r="Z183">
            <v>1026.4100000000001</v>
          </cell>
        </row>
        <row r="184">
          <cell r="D184">
            <v>95.968699999999998</v>
          </cell>
          <cell r="E184">
            <v>0.15418599999999999</v>
          </cell>
          <cell r="F184">
            <v>1.1129899999999999</v>
          </cell>
          <cell r="G184">
            <v>2.4860600000000002</v>
          </cell>
          <cell r="Y184">
            <v>0.58223000000000003</v>
          </cell>
          <cell r="Z184">
            <v>1026.69</v>
          </cell>
        </row>
        <row r="185">
          <cell r="D185">
            <v>95.907899999999998</v>
          </cell>
          <cell r="E185">
            <v>0.14158000000000001</v>
          </cell>
          <cell r="F185">
            <v>1.1287499999999999</v>
          </cell>
          <cell r="G185">
            <v>2.55497</v>
          </cell>
          <cell r="Y185">
            <v>0.58252599999999999</v>
          </cell>
          <cell r="Z185">
            <v>1026.97</v>
          </cell>
        </row>
        <row r="186">
          <cell r="D186">
            <v>95.589100000000002</v>
          </cell>
          <cell r="E186">
            <v>0.138104</v>
          </cell>
          <cell r="F186">
            <v>1.1842699999999999</v>
          </cell>
          <cell r="G186">
            <v>2.84233</v>
          </cell>
          <cell r="Y186">
            <v>0.58421599999999996</v>
          </cell>
          <cell r="Z186">
            <v>1028.28</v>
          </cell>
        </row>
        <row r="187">
          <cell r="D187">
            <v>95.384299999999996</v>
          </cell>
          <cell r="E187">
            <v>0.15620999999999999</v>
          </cell>
          <cell r="F187">
            <v>1.2159800000000001</v>
          </cell>
          <cell r="G187">
            <v>3.0158900000000002</v>
          </cell>
          <cell r="Y187">
            <v>0.58522700000000005</v>
          </cell>
          <cell r="Z187">
            <v>1028.77</v>
          </cell>
        </row>
        <row r="188">
          <cell r="D188">
            <v>94.927899999999994</v>
          </cell>
          <cell r="E188">
            <v>0.15786</v>
          </cell>
          <cell r="F188">
            <v>1.27593</v>
          </cell>
          <cell r="G188">
            <v>3.4154599999999999</v>
          </cell>
          <cell r="Y188">
            <v>0.58775999999999995</v>
          </cell>
          <cell r="Z188">
            <v>1031.21</v>
          </cell>
        </row>
        <row r="189">
          <cell r="D189">
            <v>94.868799999999993</v>
          </cell>
          <cell r="E189">
            <v>0.157605</v>
          </cell>
          <cell r="F189">
            <v>1.2620899999999999</v>
          </cell>
          <cell r="G189">
            <v>3.48115</v>
          </cell>
          <cell r="Y189">
            <v>0.58807200000000004</v>
          </cell>
          <cell r="Z189">
            <v>1032.05</v>
          </cell>
        </row>
        <row r="190">
          <cell r="D190">
            <v>95.819900000000004</v>
          </cell>
          <cell r="E190">
            <v>0.158139</v>
          </cell>
          <cell r="F190">
            <v>1.13009</v>
          </cell>
          <cell r="G190">
            <v>2.6223700000000001</v>
          </cell>
          <cell r="Y190">
            <v>0.58301999999999998</v>
          </cell>
          <cell r="Z190">
            <v>1027.43</v>
          </cell>
        </row>
        <row r="191">
          <cell r="D191">
            <v>95.649000000000001</v>
          </cell>
          <cell r="E191">
            <v>0.160827</v>
          </cell>
          <cell r="F191">
            <v>1.2008399999999999</v>
          </cell>
          <cell r="G191">
            <v>2.7093600000000002</v>
          </cell>
          <cell r="Y191">
            <v>0.58423599999999998</v>
          </cell>
          <cell r="Z191">
            <v>1027.5</v>
          </cell>
        </row>
        <row r="192">
          <cell r="D192">
            <v>95.505700000000004</v>
          </cell>
          <cell r="E192">
            <v>0.164881</v>
          </cell>
          <cell r="F192">
            <v>1.20672</v>
          </cell>
          <cell r="G192">
            <v>2.8483900000000002</v>
          </cell>
          <cell r="Y192">
            <v>0.58494400000000002</v>
          </cell>
          <cell r="Z192">
            <v>1028.4000000000001</v>
          </cell>
        </row>
        <row r="193">
          <cell r="D193">
            <v>95.005700000000004</v>
          </cell>
          <cell r="E193">
            <v>0.156391</v>
          </cell>
          <cell r="F193">
            <v>1.2696400000000001</v>
          </cell>
          <cell r="G193">
            <v>3.3213200000000001</v>
          </cell>
          <cell r="Y193">
            <v>0.58753999999999995</v>
          </cell>
          <cell r="Z193">
            <v>1031.04</v>
          </cell>
        </row>
        <row r="194">
          <cell r="D194">
            <v>94.863200000000006</v>
          </cell>
          <cell r="E194">
            <v>0.14955399999999999</v>
          </cell>
          <cell r="F194">
            <v>1.32311</v>
          </cell>
          <cell r="G194">
            <v>3.4243700000000001</v>
          </cell>
          <cell r="Y194">
            <v>0.58848400000000001</v>
          </cell>
          <cell r="Z194">
            <v>1031.28</v>
          </cell>
        </row>
        <row r="195">
          <cell r="D195">
            <v>94.889099999999999</v>
          </cell>
          <cell r="E195">
            <v>0.145901</v>
          </cell>
          <cell r="F195">
            <v>1.3562099999999999</v>
          </cell>
          <cell r="G195">
            <v>3.3490199999999999</v>
          </cell>
          <cell r="Y195">
            <v>0.588696</v>
          </cell>
          <cell r="Z195">
            <v>1030.83</v>
          </cell>
        </row>
        <row r="196">
          <cell r="D196">
            <v>95.383300000000006</v>
          </cell>
          <cell r="E196">
            <v>0.11905</v>
          </cell>
          <cell r="F196">
            <v>1.2695099999999999</v>
          </cell>
          <cell r="G196">
            <v>2.9211499999999999</v>
          </cell>
          <cell r="Y196">
            <v>0.58616000000000001</v>
          </cell>
          <cell r="Z196">
            <v>1029.5</v>
          </cell>
        </row>
        <row r="197">
          <cell r="D197">
            <v>95.661100000000005</v>
          </cell>
          <cell r="E197">
            <v>0.118393</v>
          </cell>
          <cell r="F197">
            <v>1.1615800000000001</v>
          </cell>
          <cell r="G197">
            <v>2.73475</v>
          </cell>
          <cell r="Y197">
            <v>0.58438199999999996</v>
          </cell>
          <cell r="Z197">
            <v>1029.43</v>
          </cell>
        </row>
        <row r="198">
          <cell r="D198">
            <v>95.362700000000004</v>
          </cell>
          <cell r="E198">
            <v>0.16151599999999999</v>
          </cell>
          <cell r="F198">
            <v>1.1818900000000001</v>
          </cell>
          <cell r="G198">
            <v>2.9816600000000002</v>
          </cell>
          <cell r="Y198">
            <v>0.585839</v>
          </cell>
          <cell r="Z198">
            <v>1030.48</v>
          </cell>
        </row>
        <row r="199">
          <cell r="D199">
            <v>95.027199999999993</v>
          </cell>
          <cell r="E199">
            <v>0.17008000000000001</v>
          </cell>
          <cell r="F199">
            <v>1.20764</v>
          </cell>
          <cell r="G199">
            <v>3.3010299999999999</v>
          </cell>
          <cell r="Y199">
            <v>0.58746900000000002</v>
          </cell>
          <cell r="Z199">
            <v>1032.26</v>
          </cell>
        </row>
        <row r="200">
          <cell r="D200">
            <v>95.081900000000005</v>
          </cell>
          <cell r="E200">
            <v>0.195242</v>
          </cell>
          <cell r="F200">
            <v>1.1801600000000001</v>
          </cell>
          <cell r="G200">
            <v>3.2045300000000001</v>
          </cell>
          <cell r="Y200">
            <v>0.58747700000000003</v>
          </cell>
          <cell r="Z200">
            <v>1032.54</v>
          </cell>
        </row>
        <row r="201">
          <cell r="D201">
            <v>95.055800000000005</v>
          </cell>
          <cell r="E201">
            <v>0.19543099999999999</v>
          </cell>
          <cell r="F201">
            <v>1.1981299999999999</v>
          </cell>
          <cell r="G201">
            <v>3.2008000000000001</v>
          </cell>
          <cell r="Y201">
            <v>0.58780900000000003</v>
          </cell>
          <cell r="Z201">
            <v>1032.5999999999999</v>
          </cell>
        </row>
        <row r="202">
          <cell r="D202">
            <v>95.153300000000002</v>
          </cell>
          <cell r="E202">
            <v>0.175704</v>
          </cell>
          <cell r="F202">
            <v>1.1914199999999999</v>
          </cell>
          <cell r="G202">
            <v>3.1724700000000001</v>
          </cell>
          <cell r="Y202">
            <v>0.58698899999999998</v>
          </cell>
          <cell r="Z202">
            <v>1031.82</v>
          </cell>
        </row>
        <row r="203">
          <cell r="D203">
            <v>95.196100000000001</v>
          </cell>
          <cell r="E203">
            <v>0.165487</v>
          </cell>
          <cell r="F203">
            <v>1.1833499999999999</v>
          </cell>
          <cell r="G203">
            <v>3.16615</v>
          </cell>
          <cell r="Y203">
            <v>0.58662199999999998</v>
          </cell>
          <cell r="Z203">
            <v>1031.6199999999999</v>
          </cell>
        </row>
        <row r="204">
          <cell r="D204">
            <v>94.944400000000002</v>
          </cell>
          <cell r="E204">
            <v>0.16003999999999999</v>
          </cell>
          <cell r="F204">
            <v>1.3841699999999999</v>
          </cell>
          <cell r="G204">
            <v>3.1926199999999998</v>
          </cell>
          <cell r="Y204">
            <v>0.58909800000000001</v>
          </cell>
          <cell r="Z204">
            <v>1030.5</v>
          </cell>
        </row>
        <row r="205">
          <cell r="D205">
            <v>94.816100000000006</v>
          </cell>
          <cell r="E205">
            <v>0.15688199999999999</v>
          </cell>
          <cell r="F205">
            <v>1.37015</v>
          </cell>
          <cell r="G205">
            <v>3.38062</v>
          </cell>
          <cell r="Y205">
            <v>0.58931</v>
          </cell>
          <cell r="Z205">
            <v>1031.26</v>
          </cell>
        </row>
        <row r="206">
          <cell r="D206">
            <v>94.588099999999997</v>
          </cell>
          <cell r="E206">
            <v>0.1585</v>
          </cell>
          <cell r="F206">
            <v>1.3340099999999999</v>
          </cell>
          <cell r="G206">
            <v>3.70418</v>
          </cell>
          <cell r="Y206">
            <v>0.58975200000000005</v>
          </cell>
          <cell r="Z206">
            <v>1032.8599999999999</v>
          </cell>
        </row>
        <row r="207">
          <cell r="D207">
            <v>95.040999999999997</v>
          </cell>
          <cell r="E207">
            <v>0.15301100000000001</v>
          </cell>
          <cell r="F207">
            <v>1.3366400000000001</v>
          </cell>
          <cell r="G207">
            <v>3.2059199999999999</v>
          </cell>
          <cell r="Y207">
            <v>0.58792999999999995</v>
          </cell>
          <cell r="Z207">
            <v>1030.01</v>
          </cell>
        </row>
        <row r="208">
          <cell r="D208">
            <v>95.453500000000005</v>
          </cell>
          <cell r="E208">
            <v>0.157307</v>
          </cell>
          <cell r="F208">
            <v>1.27121</v>
          </cell>
          <cell r="G208">
            <v>2.8241999999999998</v>
          </cell>
          <cell r="Y208">
            <v>0.58574199999999998</v>
          </cell>
          <cell r="Z208">
            <v>1028.1400000000001</v>
          </cell>
        </row>
        <row r="209">
          <cell r="D209">
            <v>95.368700000000004</v>
          </cell>
          <cell r="E209">
            <v>0.14976200000000001</v>
          </cell>
          <cell r="F209">
            <v>1.2361599999999999</v>
          </cell>
          <cell r="G209">
            <v>2.9531299999999998</v>
          </cell>
          <cell r="Y209">
            <v>0.58594299999999999</v>
          </cell>
          <cell r="Z209">
            <v>1029.48</v>
          </cell>
        </row>
        <row r="210">
          <cell r="D210">
            <v>95.662300000000002</v>
          </cell>
          <cell r="E210">
            <v>0.163387</v>
          </cell>
          <cell r="F210">
            <v>1.13035</v>
          </cell>
          <cell r="G210">
            <v>2.6926800000000002</v>
          </cell>
          <cell r="Y210">
            <v>0.58445899999999995</v>
          </cell>
          <cell r="Z210">
            <v>1029.5899999999999</v>
          </cell>
        </row>
        <row r="211">
          <cell r="D211">
            <v>96.098200000000006</v>
          </cell>
          <cell r="E211">
            <v>0.161803</v>
          </cell>
          <cell r="F211">
            <v>1.0234799999999999</v>
          </cell>
          <cell r="G211">
            <v>2.4090199999999999</v>
          </cell>
          <cell r="Y211">
            <v>0.58145000000000002</v>
          </cell>
          <cell r="Z211">
            <v>1027.5899999999999</v>
          </cell>
        </row>
        <row r="212">
          <cell r="D212">
            <v>95.993600000000001</v>
          </cell>
          <cell r="E212">
            <v>0.15701899999999999</v>
          </cell>
          <cell r="F212">
            <v>1.1373599999999999</v>
          </cell>
          <cell r="G212">
            <v>2.3589199999999999</v>
          </cell>
          <cell r="Y212">
            <v>0.58289999999999997</v>
          </cell>
          <cell r="Z212">
            <v>1027.06</v>
          </cell>
        </row>
        <row r="213">
          <cell r="D213">
            <v>96.038600000000002</v>
          </cell>
          <cell r="E213">
            <v>0.15047099999999999</v>
          </cell>
          <cell r="F213">
            <v>1.1227400000000001</v>
          </cell>
          <cell r="G213">
            <v>2.3107000000000002</v>
          </cell>
          <cell r="Y213">
            <v>0.58288099999999998</v>
          </cell>
          <cell r="Z213">
            <v>1027.51</v>
          </cell>
        </row>
        <row r="214">
          <cell r="D214">
            <v>96.213399999999993</v>
          </cell>
          <cell r="E214">
            <v>0.151675</v>
          </cell>
          <cell r="F214">
            <v>1.0053700000000001</v>
          </cell>
          <cell r="G214">
            <v>2.3013499999999998</v>
          </cell>
          <cell r="Y214">
            <v>0.58097100000000002</v>
          </cell>
          <cell r="Z214">
            <v>1027.47</v>
          </cell>
        </row>
        <row r="215">
          <cell r="D215">
            <v>96.099500000000006</v>
          </cell>
          <cell r="E215">
            <v>0.14817900000000001</v>
          </cell>
          <cell r="F215">
            <v>1.0005200000000001</v>
          </cell>
          <cell r="G215">
            <v>2.41214</v>
          </cell>
          <cell r="Y215">
            <v>0.58159700000000003</v>
          </cell>
          <cell r="Z215">
            <v>1028.6199999999999</v>
          </cell>
        </row>
        <row r="216">
          <cell r="D216">
            <v>96.054599999999994</v>
          </cell>
          <cell r="E216">
            <v>0.14138800000000001</v>
          </cell>
          <cell r="F216">
            <v>1.01206</v>
          </cell>
          <cell r="G216">
            <v>2.4586700000000001</v>
          </cell>
          <cell r="Y216">
            <v>0.58181700000000003</v>
          </cell>
          <cell r="Z216">
            <v>1028.8</v>
          </cell>
        </row>
        <row r="217">
          <cell r="D217">
            <v>96.200100000000006</v>
          </cell>
          <cell r="E217">
            <v>0.14338400000000001</v>
          </cell>
          <cell r="F217">
            <v>1.01956</v>
          </cell>
          <cell r="G217">
            <v>2.32037</v>
          </cell>
          <cell r="Y217">
            <v>0.58099599999999996</v>
          </cell>
          <cell r="Z217">
            <v>1027.28</v>
          </cell>
        </row>
        <row r="218">
          <cell r="D218">
            <v>96.198400000000007</v>
          </cell>
          <cell r="E218">
            <v>0.15701499999999999</v>
          </cell>
          <cell r="F218">
            <v>1.04488</v>
          </cell>
          <cell r="G218">
            <v>2.2858900000000002</v>
          </cell>
          <cell r="Y218">
            <v>0.58108099999999996</v>
          </cell>
          <cell r="Z218">
            <v>1026.54</v>
          </cell>
        </row>
        <row r="219">
          <cell r="D219">
            <v>96.127499999999998</v>
          </cell>
          <cell r="E219">
            <v>0.15803800000000001</v>
          </cell>
          <cell r="F219">
            <v>1.0442800000000001</v>
          </cell>
          <cell r="G219">
            <v>2.3734199999999999</v>
          </cell>
          <cell r="Y219">
            <v>0.58127700000000004</v>
          </cell>
          <cell r="Z219">
            <v>1026.8599999999999</v>
          </cell>
        </row>
        <row r="220">
          <cell r="D220">
            <v>96.103099999999998</v>
          </cell>
          <cell r="E220">
            <v>0.14974999999999999</v>
          </cell>
          <cell r="F220">
            <v>1.0465500000000001</v>
          </cell>
          <cell r="G220">
            <v>2.4175200000000001</v>
          </cell>
          <cell r="Y220">
            <v>0.58128500000000005</v>
          </cell>
          <cell r="Z220">
            <v>1026.96</v>
          </cell>
        </row>
        <row r="221">
          <cell r="D221">
            <v>96.221100000000007</v>
          </cell>
          <cell r="E221">
            <v>0.15312200000000001</v>
          </cell>
          <cell r="F221">
            <v>1.0151600000000001</v>
          </cell>
          <cell r="G221">
            <v>2.3297400000000001</v>
          </cell>
          <cell r="Y221">
            <v>0.58053600000000005</v>
          </cell>
          <cell r="Z221">
            <v>1026.51</v>
          </cell>
        </row>
        <row r="222">
          <cell r="D222">
            <v>96.876999999999995</v>
          </cell>
          <cell r="E222">
            <v>0.22118299999999999</v>
          </cell>
          <cell r="F222">
            <v>0.80039199999999999</v>
          </cell>
          <cell r="G222">
            <v>1.9102699999999999</v>
          </cell>
          <cell r="Y222">
            <v>0.57555500000000004</v>
          </cell>
          <cell r="Z222">
            <v>1023.02</v>
          </cell>
        </row>
        <row r="223">
          <cell r="D223">
            <v>96.685400000000001</v>
          </cell>
          <cell r="E223">
            <v>0.156942</v>
          </cell>
          <cell r="F223">
            <v>0.90979200000000005</v>
          </cell>
          <cell r="G223">
            <v>1.9751000000000001</v>
          </cell>
          <cell r="Y223">
            <v>0.57762199999999997</v>
          </cell>
          <cell r="Z223">
            <v>1024.55</v>
          </cell>
        </row>
        <row r="224">
          <cell r="D224">
            <v>96.621899999999997</v>
          </cell>
          <cell r="E224">
            <v>0.139822</v>
          </cell>
          <cell r="F224">
            <v>0.91755900000000001</v>
          </cell>
          <cell r="G224">
            <v>2.0166300000000001</v>
          </cell>
          <cell r="Y224">
            <v>0.57826500000000003</v>
          </cell>
          <cell r="Z224">
            <v>1025.6400000000001</v>
          </cell>
        </row>
        <row r="225">
          <cell r="D225">
            <v>96.677700000000002</v>
          </cell>
          <cell r="E225">
            <v>0.14233199999999999</v>
          </cell>
          <cell r="F225">
            <v>0.87038199999999999</v>
          </cell>
          <cell r="G225">
            <v>2.024</v>
          </cell>
          <cell r="Y225">
            <v>0.57760999999999996</v>
          </cell>
          <cell r="Z225">
            <v>1025.77</v>
          </cell>
        </row>
        <row r="226">
          <cell r="D226">
            <v>96.285399999999996</v>
          </cell>
          <cell r="E226">
            <v>0.14955299999999999</v>
          </cell>
          <cell r="F226">
            <v>1.0262</v>
          </cell>
          <cell r="G226">
            <v>2.2606199999999999</v>
          </cell>
          <cell r="Y226">
            <v>0.58018899999999995</v>
          </cell>
          <cell r="Z226">
            <v>1025.76</v>
          </cell>
        </row>
        <row r="227">
          <cell r="D227">
            <v>96.15</v>
          </cell>
          <cell r="E227">
            <v>0.14619299999999999</v>
          </cell>
          <cell r="F227">
            <v>1.04166</v>
          </cell>
          <cell r="G227">
            <v>2.3668300000000002</v>
          </cell>
          <cell r="Y227">
            <v>0.581036</v>
          </cell>
          <cell r="Z227">
            <v>1026.75</v>
          </cell>
        </row>
        <row r="228">
          <cell r="D228">
            <v>96.306600000000003</v>
          </cell>
          <cell r="E228">
            <v>0.15992600000000001</v>
          </cell>
          <cell r="F228">
            <v>0.884324</v>
          </cell>
          <cell r="G228">
            <v>2.3332799999999998</v>
          </cell>
          <cell r="Y228">
            <v>0.57971899999999998</v>
          </cell>
          <cell r="Z228">
            <v>1028.43</v>
          </cell>
        </row>
        <row r="229">
          <cell r="D229">
            <v>96.263599999999997</v>
          </cell>
          <cell r="E229">
            <v>0.15833900000000001</v>
          </cell>
          <cell r="F229">
            <v>0.92771099999999995</v>
          </cell>
          <cell r="G229">
            <v>2.3218299999999998</v>
          </cell>
          <cell r="Y229">
            <v>0.58026900000000003</v>
          </cell>
          <cell r="Z229">
            <v>1028.22</v>
          </cell>
        </row>
        <row r="230">
          <cell r="D230">
            <v>96.295299999999997</v>
          </cell>
          <cell r="E230">
            <v>0.151366</v>
          </cell>
          <cell r="F230">
            <v>0.93493199999999999</v>
          </cell>
          <cell r="G230">
            <v>2.3013599999999999</v>
          </cell>
          <cell r="Y230">
            <v>0.58008199999999999</v>
          </cell>
          <cell r="Z230">
            <v>1027.8599999999999</v>
          </cell>
        </row>
        <row r="231">
          <cell r="D231">
            <v>96.401499999999999</v>
          </cell>
          <cell r="E231">
            <v>0.15410799999999999</v>
          </cell>
          <cell r="F231">
            <v>0.93123400000000001</v>
          </cell>
          <cell r="G231">
            <v>2.2095699999999998</v>
          </cell>
          <cell r="Y231">
            <v>0.57943299999999998</v>
          </cell>
          <cell r="Z231">
            <v>1026.8900000000001</v>
          </cell>
        </row>
        <row r="232">
          <cell r="D232">
            <v>96.520700000000005</v>
          </cell>
          <cell r="E232">
            <v>0.15112999999999999</v>
          </cell>
          <cell r="F232">
            <v>0.92513900000000004</v>
          </cell>
          <cell r="G232">
            <v>2.1170399999999998</v>
          </cell>
          <cell r="Y232">
            <v>0.57866499999999998</v>
          </cell>
          <cell r="Z232">
            <v>1025.8900000000001</v>
          </cell>
        </row>
        <row r="233">
          <cell r="D233">
            <v>96.410499999999999</v>
          </cell>
          <cell r="E233">
            <v>0.15586900000000001</v>
          </cell>
          <cell r="F233">
            <v>0.94122300000000003</v>
          </cell>
          <cell r="G233">
            <v>2.1835800000000001</v>
          </cell>
          <cell r="Y233">
            <v>0.57947599999999999</v>
          </cell>
          <cell r="Z233">
            <v>1026.68</v>
          </cell>
        </row>
        <row r="234">
          <cell r="D234">
            <v>96.398799999999994</v>
          </cell>
          <cell r="E234">
            <v>0.15337899999999999</v>
          </cell>
          <cell r="F234">
            <v>0.90810800000000003</v>
          </cell>
          <cell r="G234">
            <v>2.2181600000000001</v>
          </cell>
          <cell r="Y234">
            <v>0.57947499999999996</v>
          </cell>
          <cell r="Z234">
            <v>1027.55</v>
          </cell>
        </row>
        <row r="235">
          <cell r="D235">
            <v>96.372100000000003</v>
          </cell>
          <cell r="E235">
            <v>0.141178</v>
          </cell>
          <cell r="F235">
            <v>0.91962500000000003</v>
          </cell>
          <cell r="G235">
            <v>2.2633700000000001</v>
          </cell>
          <cell r="Y235">
            <v>0.57952599999999999</v>
          </cell>
          <cell r="Z235">
            <v>1027.55</v>
          </cell>
        </row>
        <row r="236">
          <cell r="D236">
            <v>96.450100000000006</v>
          </cell>
          <cell r="E236">
            <v>0.13956399999999999</v>
          </cell>
          <cell r="F236">
            <v>0.89365799999999995</v>
          </cell>
          <cell r="G236">
            <v>2.21007</v>
          </cell>
          <cell r="Y236">
            <v>0.57904100000000003</v>
          </cell>
          <cell r="Z236">
            <v>1027.47</v>
          </cell>
        </row>
        <row r="237">
          <cell r="D237">
            <v>96.562899999999999</v>
          </cell>
          <cell r="E237">
            <v>0.14489299999999999</v>
          </cell>
          <cell r="F237">
            <v>0.88300800000000002</v>
          </cell>
          <cell r="G237">
            <v>2.09558</v>
          </cell>
          <cell r="Y237">
            <v>0.57847800000000005</v>
          </cell>
          <cell r="Z237">
            <v>1026.76</v>
          </cell>
        </row>
        <row r="238">
          <cell r="D238">
            <v>96.541499999999999</v>
          </cell>
          <cell r="E238">
            <v>0.15864900000000001</v>
          </cell>
          <cell r="F238">
            <v>0.87731099999999995</v>
          </cell>
          <cell r="G238">
            <v>2.1003099999999999</v>
          </cell>
          <cell r="Y238">
            <v>0.57857400000000003</v>
          </cell>
          <cell r="Z238">
            <v>1026.83</v>
          </cell>
        </row>
        <row r="239">
          <cell r="D239">
            <v>96.496600000000001</v>
          </cell>
          <cell r="E239">
            <v>0.14610999999999999</v>
          </cell>
          <cell r="F239">
            <v>0.89420100000000002</v>
          </cell>
          <cell r="G239">
            <v>2.1497600000000001</v>
          </cell>
          <cell r="Y239">
            <v>0.57883300000000004</v>
          </cell>
          <cell r="Z239">
            <v>1027.02</v>
          </cell>
        </row>
        <row r="240">
          <cell r="D240">
            <v>96.626999999999995</v>
          </cell>
          <cell r="E240">
            <v>0.140045</v>
          </cell>
          <cell r="F240">
            <v>0.90209899999999998</v>
          </cell>
          <cell r="G240">
            <v>2.02563</v>
          </cell>
          <cell r="Y240">
            <v>0.578183</v>
          </cell>
          <cell r="Z240">
            <v>1025.9000000000001</v>
          </cell>
        </row>
        <row r="241">
          <cell r="D241">
            <v>96.604399999999998</v>
          </cell>
          <cell r="E241">
            <v>0.14591899999999999</v>
          </cell>
          <cell r="F241">
            <v>0.92513500000000004</v>
          </cell>
          <cell r="G241">
            <v>2.0405199999999999</v>
          </cell>
          <cell r="Y241">
            <v>0.57821800000000001</v>
          </cell>
          <cell r="Z241">
            <v>1025.28</v>
          </cell>
        </row>
        <row r="242">
          <cell r="D242">
            <v>96.629300000000001</v>
          </cell>
          <cell r="E242">
            <v>0.14600099999999999</v>
          </cell>
          <cell r="F242">
            <v>0.91898000000000002</v>
          </cell>
          <cell r="G242">
            <v>2.02521</v>
          </cell>
          <cell r="Y242">
            <v>0.57802900000000002</v>
          </cell>
          <cell r="Z242">
            <v>1025.1400000000001</v>
          </cell>
        </row>
        <row r="243">
          <cell r="D243">
            <v>96.528000000000006</v>
          </cell>
          <cell r="E243">
            <v>0.159412</v>
          </cell>
          <cell r="F243">
            <v>0.93245</v>
          </cell>
          <cell r="G243">
            <v>2.1038000000000001</v>
          </cell>
          <cell r="Y243">
            <v>0.57854099999999997</v>
          </cell>
          <cell r="Z243">
            <v>1025.3800000000001</v>
          </cell>
        </row>
        <row r="244">
          <cell r="D244">
            <v>96.315600000000003</v>
          </cell>
          <cell r="E244">
            <v>0.150534</v>
          </cell>
          <cell r="F244">
            <v>0.96279999999999999</v>
          </cell>
          <cell r="G244">
            <v>2.3078699999999999</v>
          </cell>
          <cell r="Y244">
            <v>0.57964300000000002</v>
          </cell>
          <cell r="Z244">
            <v>1026.49</v>
          </cell>
        </row>
        <row r="245">
          <cell r="D245">
            <v>96.343900000000005</v>
          </cell>
          <cell r="E245">
            <v>0.151861</v>
          </cell>
          <cell r="F245">
            <v>0.95013499999999995</v>
          </cell>
          <cell r="G245">
            <v>2.3050700000000002</v>
          </cell>
          <cell r="Y245">
            <v>0.57933299999999999</v>
          </cell>
          <cell r="Z245">
            <v>1026.31</v>
          </cell>
        </row>
        <row r="246">
          <cell r="D246">
            <v>96.343599999999995</v>
          </cell>
          <cell r="E246">
            <v>0.165518</v>
          </cell>
          <cell r="F246">
            <v>0.95438500000000004</v>
          </cell>
          <cell r="G246">
            <v>2.2919700000000001</v>
          </cell>
          <cell r="Y246">
            <v>0.57931900000000003</v>
          </cell>
          <cell r="Z246">
            <v>1025.95</v>
          </cell>
        </row>
        <row r="247">
          <cell r="D247">
            <v>96.414500000000004</v>
          </cell>
          <cell r="E247">
            <v>0.156971</v>
          </cell>
          <cell r="F247">
            <v>0.97801199999999999</v>
          </cell>
          <cell r="G247">
            <v>2.2177500000000001</v>
          </cell>
          <cell r="Y247">
            <v>0.57898499999999997</v>
          </cell>
          <cell r="Z247">
            <v>1024.97</v>
          </cell>
        </row>
        <row r="248">
          <cell r="D248">
            <v>96.3506</v>
          </cell>
          <cell r="E248">
            <v>0.15586</v>
          </cell>
          <cell r="F248">
            <v>0.96722900000000001</v>
          </cell>
          <cell r="G248">
            <v>2.31379</v>
          </cell>
          <cell r="Y248">
            <v>0.57905300000000004</v>
          </cell>
          <cell r="Z248">
            <v>1025.3699999999999</v>
          </cell>
        </row>
        <row r="249">
          <cell r="D249">
            <v>96.546099999999996</v>
          </cell>
          <cell r="E249">
            <v>0.15453600000000001</v>
          </cell>
          <cell r="F249">
            <v>0.94355299999999998</v>
          </cell>
          <cell r="G249">
            <v>2.14588</v>
          </cell>
          <cell r="Y249">
            <v>0.57794100000000004</v>
          </cell>
          <cell r="Z249">
            <v>1024.25</v>
          </cell>
        </row>
        <row r="250">
          <cell r="D250">
            <v>96.656999999999996</v>
          </cell>
          <cell r="E250">
            <v>0.16272800000000001</v>
          </cell>
          <cell r="F250">
            <v>0.89578100000000005</v>
          </cell>
          <cell r="G250">
            <v>2.0782799999999999</v>
          </cell>
          <cell r="Y250">
            <v>0.57712699999999995</v>
          </cell>
          <cell r="Z250">
            <v>1024.05</v>
          </cell>
        </row>
        <row r="251">
          <cell r="D251">
            <v>96.831999999999994</v>
          </cell>
          <cell r="E251">
            <v>0.175648</v>
          </cell>
          <cell r="F251">
            <v>0.842777</v>
          </cell>
          <cell r="G251">
            <v>1.93937</v>
          </cell>
          <cell r="Y251">
            <v>0.57603899999999997</v>
          </cell>
          <cell r="Z251">
            <v>1023.46</v>
          </cell>
        </row>
        <row r="252">
          <cell r="D252">
            <v>96.836399999999998</v>
          </cell>
          <cell r="E252">
            <v>0.16774</v>
          </cell>
          <cell r="F252">
            <v>0.860734</v>
          </cell>
          <cell r="G252">
            <v>1.9305399999999999</v>
          </cell>
          <cell r="Y252">
            <v>0.57605399999999995</v>
          </cell>
          <cell r="Z252">
            <v>1023.16</v>
          </cell>
        </row>
        <row r="253">
          <cell r="D253">
            <v>96.895600000000002</v>
          </cell>
          <cell r="E253">
            <v>0.16863800000000001</v>
          </cell>
          <cell r="F253">
            <v>0.86006700000000003</v>
          </cell>
          <cell r="G253">
            <v>1.87825</v>
          </cell>
          <cell r="Y253">
            <v>0.57566499999999998</v>
          </cell>
          <cell r="Z253">
            <v>1022.55</v>
          </cell>
        </row>
        <row r="254">
          <cell r="D254">
            <v>96.859899999999996</v>
          </cell>
          <cell r="E254">
            <v>0.15637799999999999</v>
          </cell>
          <cell r="F254">
            <v>0.87375400000000003</v>
          </cell>
          <cell r="G254">
            <v>1.91398</v>
          </cell>
          <cell r="Y254">
            <v>0.575878</v>
          </cell>
          <cell r="Z254">
            <v>1022.75</v>
          </cell>
        </row>
        <row r="255">
          <cell r="D255">
            <v>96.881200000000007</v>
          </cell>
          <cell r="E255">
            <v>0.155557</v>
          </cell>
          <cell r="F255">
            <v>0.845696</v>
          </cell>
          <cell r="G255">
            <v>1.92781</v>
          </cell>
          <cell r="Y255">
            <v>0.57559700000000003</v>
          </cell>
          <cell r="Z255">
            <v>1023.03</v>
          </cell>
        </row>
        <row r="256">
          <cell r="D256">
            <v>96.700400000000002</v>
          </cell>
          <cell r="E256">
            <v>0.16820399999999999</v>
          </cell>
          <cell r="F256">
            <v>0.84389400000000003</v>
          </cell>
          <cell r="G256">
            <v>2.0884800000000001</v>
          </cell>
          <cell r="Y256">
            <v>0.57652999999999999</v>
          </cell>
          <cell r="Z256">
            <v>1024.33</v>
          </cell>
        </row>
        <row r="257">
          <cell r="D257">
            <v>96.748800000000003</v>
          </cell>
          <cell r="E257">
            <v>0.18707599999999999</v>
          </cell>
          <cell r="F257">
            <v>0.84352099999999997</v>
          </cell>
          <cell r="G257">
            <v>2.0131199999999998</v>
          </cell>
          <cell r="Y257">
            <v>0.57635499999999995</v>
          </cell>
          <cell r="Z257">
            <v>1023.75</v>
          </cell>
        </row>
        <row r="258">
          <cell r="D258">
            <v>96.851500000000001</v>
          </cell>
          <cell r="E258">
            <v>0.175345</v>
          </cell>
          <cell r="F258">
            <v>0.84250599999999998</v>
          </cell>
          <cell r="G258">
            <v>1.93008</v>
          </cell>
          <cell r="Y258">
            <v>0.57581400000000005</v>
          </cell>
          <cell r="Z258">
            <v>1023.12</v>
          </cell>
        </row>
        <row r="259">
          <cell r="D259">
            <v>96.893100000000004</v>
          </cell>
          <cell r="E259">
            <v>0.16377900000000001</v>
          </cell>
          <cell r="F259">
            <v>0.85827299999999995</v>
          </cell>
          <cell r="G259">
            <v>1.8895900000000001</v>
          </cell>
          <cell r="Y259">
            <v>0.57564800000000005</v>
          </cell>
          <cell r="Z259">
            <v>1022.65</v>
          </cell>
        </row>
        <row r="260">
          <cell r="D260">
            <v>96.983699999999999</v>
          </cell>
          <cell r="E260">
            <v>0.15978500000000001</v>
          </cell>
          <cell r="F260">
            <v>0.84187599999999996</v>
          </cell>
          <cell r="G260">
            <v>1.83707</v>
          </cell>
          <cell r="Y260">
            <v>0.57498000000000005</v>
          </cell>
          <cell r="Z260">
            <v>1022.09</v>
          </cell>
        </row>
        <row r="261">
          <cell r="D261">
            <v>97.090199999999996</v>
          </cell>
          <cell r="E261">
            <v>0.16825399999999999</v>
          </cell>
          <cell r="F261">
            <v>0.79980700000000005</v>
          </cell>
          <cell r="G261">
            <v>1.76928</v>
          </cell>
          <cell r="Y261">
            <v>0.57418899999999995</v>
          </cell>
          <cell r="Z261">
            <v>1021.77</v>
          </cell>
        </row>
        <row r="262">
          <cell r="D262">
            <v>97.269900000000007</v>
          </cell>
          <cell r="E262">
            <v>0.182062</v>
          </cell>
          <cell r="F262">
            <v>0.75719800000000004</v>
          </cell>
          <cell r="G262">
            <v>1.61364</v>
          </cell>
          <cell r="Y262">
            <v>0.57310899999999998</v>
          </cell>
          <cell r="Z262">
            <v>1020.92</v>
          </cell>
        </row>
        <row r="263">
          <cell r="D263">
            <v>96.211200000000005</v>
          </cell>
          <cell r="E263">
            <v>0.55642599999999998</v>
          </cell>
          <cell r="F263">
            <v>0.72541599999999995</v>
          </cell>
          <cell r="G263">
            <v>2.2557700000000001</v>
          </cell>
          <cell r="Y263">
            <v>0.57833599999999996</v>
          </cell>
          <cell r="Z263">
            <v>1023.71</v>
          </cell>
        </row>
        <row r="264">
          <cell r="D264">
            <v>96.091800000000006</v>
          </cell>
          <cell r="E264">
            <v>0.61255999999999999</v>
          </cell>
          <cell r="F264">
            <v>0.70647099999999996</v>
          </cell>
          <cell r="G264">
            <v>2.33236</v>
          </cell>
          <cell r="Y264">
            <v>0.57882100000000003</v>
          </cell>
          <cell r="Z264">
            <v>1024.01</v>
          </cell>
        </row>
        <row r="265">
          <cell r="D265">
            <v>95.937200000000004</v>
          </cell>
          <cell r="E265">
            <v>0.57390399999999997</v>
          </cell>
          <cell r="F265">
            <v>0.756741</v>
          </cell>
          <cell r="G265">
            <v>2.4493100000000001</v>
          </cell>
          <cell r="Y265">
            <v>0.58007399999999998</v>
          </cell>
          <cell r="Z265">
            <v>1025.3499999999999</v>
          </cell>
        </row>
        <row r="266">
          <cell r="D266">
            <v>96.010900000000007</v>
          </cell>
          <cell r="E266">
            <v>0.55888599999999999</v>
          </cell>
          <cell r="F266">
            <v>0.76364600000000005</v>
          </cell>
          <cell r="G266">
            <v>2.3652199999999999</v>
          </cell>
          <cell r="Y266">
            <v>0.57989599999999997</v>
          </cell>
          <cell r="Z266">
            <v>1025.1400000000001</v>
          </cell>
        </row>
        <row r="267">
          <cell r="D267">
            <v>96.106899999999996</v>
          </cell>
          <cell r="E267">
            <v>0.58341799999999999</v>
          </cell>
          <cell r="F267">
            <v>0.72492400000000001</v>
          </cell>
          <cell r="G267">
            <v>2.2675000000000001</v>
          </cell>
          <cell r="Y267">
            <v>0.57933699999999999</v>
          </cell>
          <cell r="Z267">
            <v>1024.83</v>
          </cell>
        </row>
        <row r="268">
          <cell r="D268">
            <v>96.100899999999996</v>
          </cell>
          <cell r="E268">
            <v>0.59872700000000001</v>
          </cell>
          <cell r="F268">
            <v>0.70802299999999996</v>
          </cell>
          <cell r="G268">
            <v>2.2888999999999999</v>
          </cell>
          <cell r="Y268">
            <v>0.57917600000000002</v>
          </cell>
          <cell r="Z268">
            <v>1024.75</v>
          </cell>
        </row>
        <row r="269">
          <cell r="D269">
            <v>96.039400000000001</v>
          </cell>
          <cell r="E269">
            <v>0.60226599999999997</v>
          </cell>
          <cell r="F269">
            <v>0.72264300000000004</v>
          </cell>
          <cell r="G269">
            <v>2.3429600000000002</v>
          </cell>
          <cell r="Y269">
            <v>0.57940400000000003</v>
          </cell>
          <cell r="Z269">
            <v>1024.68</v>
          </cell>
        </row>
        <row r="270">
          <cell r="D270">
            <v>96.017700000000005</v>
          </cell>
          <cell r="E270">
            <v>0.57023800000000002</v>
          </cell>
          <cell r="F270">
            <v>0.76498299999999997</v>
          </cell>
          <cell r="G270">
            <v>2.3336100000000002</v>
          </cell>
          <cell r="Y270">
            <v>0.57987299999999997</v>
          </cell>
          <cell r="Z270">
            <v>1024.8800000000001</v>
          </cell>
        </row>
        <row r="271">
          <cell r="D271">
            <v>96.0107</v>
          </cell>
          <cell r="E271">
            <v>0.57802600000000004</v>
          </cell>
          <cell r="F271">
            <v>0.77129999999999999</v>
          </cell>
          <cell r="G271">
            <v>2.31345</v>
          </cell>
          <cell r="Y271">
            <v>0.58003099999999996</v>
          </cell>
          <cell r="Z271">
            <v>1024.83</v>
          </cell>
        </row>
        <row r="272">
          <cell r="D272">
            <v>96.077799999999996</v>
          </cell>
          <cell r="E272">
            <v>0.56807399999999997</v>
          </cell>
          <cell r="F272">
            <v>0.78601200000000004</v>
          </cell>
          <cell r="G272">
            <v>2.2779799999999999</v>
          </cell>
          <cell r="Y272">
            <v>0.57954399999999995</v>
          </cell>
          <cell r="Z272">
            <v>1023.87</v>
          </cell>
        </row>
        <row r="273">
          <cell r="D273">
            <v>96.195700000000002</v>
          </cell>
          <cell r="E273">
            <v>0.53076000000000001</v>
          </cell>
          <cell r="F273">
            <v>0.79546099999999997</v>
          </cell>
          <cell r="G273">
            <v>2.2000099999999998</v>
          </cell>
          <cell r="Y273">
            <v>0.57897699999999996</v>
          </cell>
          <cell r="Z273">
            <v>1023.36</v>
          </cell>
        </row>
        <row r="274">
          <cell r="D274">
            <v>96.208100000000002</v>
          </cell>
          <cell r="E274">
            <v>0.53427899999999995</v>
          </cell>
          <cell r="F274">
            <v>0.78697600000000001</v>
          </cell>
          <cell r="G274">
            <v>2.1938800000000001</v>
          </cell>
          <cell r="Y274">
            <v>0.57886599999999999</v>
          </cell>
          <cell r="Z274">
            <v>1023.34</v>
          </cell>
        </row>
        <row r="275">
          <cell r="D275">
            <v>96.0702</v>
          </cell>
          <cell r="E275">
            <v>0.53367299999999995</v>
          </cell>
          <cell r="F275">
            <v>0.80793800000000005</v>
          </cell>
          <cell r="G275">
            <v>2.3090000000000002</v>
          </cell>
          <cell r="Y275">
            <v>0.579677</v>
          </cell>
          <cell r="Z275">
            <v>1024.0899999999999</v>
          </cell>
        </row>
        <row r="276">
          <cell r="D276">
            <v>95.845299999999995</v>
          </cell>
          <cell r="E276">
            <v>0.57993499999999998</v>
          </cell>
          <cell r="F276">
            <v>0.78974200000000006</v>
          </cell>
          <cell r="G276">
            <v>2.49987</v>
          </cell>
          <cell r="Y276">
            <v>0.58070600000000006</v>
          </cell>
          <cell r="Z276">
            <v>1025.4100000000001</v>
          </cell>
        </row>
        <row r="277">
          <cell r="D277">
            <v>95.910399999999996</v>
          </cell>
          <cell r="E277">
            <v>0.59290200000000004</v>
          </cell>
          <cell r="F277">
            <v>0.78385400000000005</v>
          </cell>
          <cell r="G277">
            <v>2.4297900000000001</v>
          </cell>
          <cell r="Y277">
            <v>0.58031999999999995</v>
          </cell>
          <cell r="Z277">
            <v>1024.73</v>
          </cell>
        </row>
        <row r="278">
          <cell r="D278">
            <v>95.732600000000005</v>
          </cell>
          <cell r="E278">
            <v>0.51518600000000003</v>
          </cell>
          <cell r="F278">
            <v>0.88632500000000003</v>
          </cell>
          <cell r="G278">
            <v>2.5665200000000001</v>
          </cell>
          <cell r="Y278">
            <v>0.58189500000000005</v>
          </cell>
          <cell r="Z278">
            <v>1025.9000000000001</v>
          </cell>
        </row>
        <row r="279">
          <cell r="D279">
            <v>95.712500000000006</v>
          </cell>
          <cell r="E279">
            <v>0.52057399999999998</v>
          </cell>
          <cell r="F279">
            <v>0.858541</v>
          </cell>
          <cell r="G279">
            <v>2.6212200000000001</v>
          </cell>
          <cell r="Y279">
            <v>0.58179700000000001</v>
          </cell>
          <cell r="Z279">
            <v>1026.3599999999999</v>
          </cell>
        </row>
        <row r="280">
          <cell r="D280">
            <v>95.760400000000004</v>
          </cell>
          <cell r="E280">
            <v>0.48638500000000001</v>
          </cell>
          <cell r="F280">
            <v>0.90436899999999998</v>
          </cell>
          <cell r="G280">
            <v>2.5581700000000001</v>
          </cell>
          <cell r="Y280">
            <v>0.58186000000000004</v>
          </cell>
          <cell r="Z280">
            <v>1025.8699999999999</v>
          </cell>
        </row>
        <row r="281">
          <cell r="D281">
            <v>95.8292</v>
          </cell>
          <cell r="E281">
            <v>0.46004200000000001</v>
          </cell>
          <cell r="F281">
            <v>0.92701100000000003</v>
          </cell>
          <cell r="G281">
            <v>2.5125199999999999</v>
          </cell>
          <cell r="Y281">
            <v>0.58152000000000004</v>
          </cell>
          <cell r="Z281">
            <v>1025.2</v>
          </cell>
        </row>
        <row r="282">
          <cell r="D282">
            <v>95.996799999999993</v>
          </cell>
          <cell r="E282">
            <v>0.36480600000000002</v>
          </cell>
          <cell r="F282">
            <v>0.98646100000000003</v>
          </cell>
          <cell r="G282">
            <v>2.3892199999999999</v>
          </cell>
          <cell r="Y282">
            <v>0.58099000000000001</v>
          </cell>
          <cell r="Z282">
            <v>1024.44</v>
          </cell>
        </row>
        <row r="283">
          <cell r="D283">
            <v>96.0715</v>
          </cell>
          <cell r="E283">
            <v>0.39076699999999998</v>
          </cell>
          <cell r="F283">
            <v>0.95278600000000002</v>
          </cell>
          <cell r="G283">
            <v>2.3171599999999999</v>
          </cell>
          <cell r="Y283">
            <v>0.58045899999999995</v>
          </cell>
          <cell r="Z283">
            <v>1024.03</v>
          </cell>
        </row>
        <row r="284">
          <cell r="D284">
            <v>96.244500000000002</v>
          </cell>
          <cell r="E284">
            <v>0.406385</v>
          </cell>
          <cell r="F284">
            <v>0.91148200000000001</v>
          </cell>
          <cell r="G284">
            <v>2.1745399999999999</v>
          </cell>
          <cell r="Y284">
            <v>0.57935599999999998</v>
          </cell>
          <cell r="Z284">
            <v>1023.09</v>
          </cell>
        </row>
        <row r="285">
          <cell r="D285">
            <v>96.474199999999996</v>
          </cell>
          <cell r="E285">
            <v>0.40142800000000001</v>
          </cell>
          <cell r="F285">
            <v>0.89853400000000005</v>
          </cell>
          <cell r="G285">
            <v>1.97786</v>
          </cell>
          <cell r="Y285">
            <v>0.57805499999999999</v>
          </cell>
          <cell r="Z285">
            <v>1021.45</v>
          </cell>
        </row>
        <row r="286">
          <cell r="D286">
            <v>96.592799999999997</v>
          </cell>
          <cell r="E286">
            <v>0.387133</v>
          </cell>
          <cell r="F286">
            <v>0.863568</v>
          </cell>
          <cell r="G286">
            <v>1.89696</v>
          </cell>
          <cell r="Y286">
            <v>0.57740199999999997</v>
          </cell>
          <cell r="Z286">
            <v>1021.55</v>
          </cell>
        </row>
        <row r="287">
          <cell r="D287">
            <v>96.673000000000002</v>
          </cell>
          <cell r="E287">
            <v>0.38083600000000001</v>
          </cell>
          <cell r="F287">
            <v>0.828515</v>
          </cell>
          <cell r="G287">
            <v>1.8651599999999999</v>
          </cell>
          <cell r="Y287">
            <v>0.57680500000000001</v>
          </cell>
          <cell r="Z287">
            <v>1021.6</v>
          </cell>
        </row>
        <row r="288">
          <cell r="D288">
            <v>96.725800000000007</v>
          </cell>
          <cell r="E288">
            <v>0.39105099999999998</v>
          </cell>
          <cell r="F288">
            <v>0.81519799999999998</v>
          </cell>
          <cell r="G288">
            <v>1.8186</v>
          </cell>
          <cell r="Y288">
            <v>0.57644300000000004</v>
          </cell>
          <cell r="Z288">
            <v>1021.2</v>
          </cell>
        </row>
        <row r="289">
          <cell r="D289">
            <v>96.684299999999993</v>
          </cell>
          <cell r="E289">
            <v>0.40020499999999998</v>
          </cell>
          <cell r="F289">
            <v>0.81193700000000002</v>
          </cell>
          <cell r="G289">
            <v>1.8480300000000001</v>
          </cell>
          <cell r="Y289">
            <v>0.57666499999999998</v>
          </cell>
          <cell r="Z289">
            <v>1021.48</v>
          </cell>
        </row>
        <row r="290">
          <cell r="D290">
            <v>96.550299999999993</v>
          </cell>
          <cell r="E290">
            <v>0.43593300000000001</v>
          </cell>
          <cell r="F290">
            <v>0.79335599999999995</v>
          </cell>
          <cell r="G290">
            <v>1.96357</v>
          </cell>
          <cell r="Y290">
            <v>0.57718700000000001</v>
          </cell>
          <cell r="Z290">
            <v>1022.18</v>
          </cell>
        </row>
        <row r="291">
          <cell r="D291">
            <v>96.511899999999997</v>
          </cell>
          <cell r="E291">
            <v>0.45764100000000002</v>
          </cell>
          <cell r="F291">
            <v>0.79367799999999999</v>
          </cell>
          <cell r="G291">
            <v>1.98146</v>
          </cell>
          <cell r="Y291">
            <v>0.57733900000000005</v>
          </cell>
          <cell r="Z291">
            <v>1022.05</v>
          </cell>
        </row>
        <row r="292">
          <cell r="D292">
            <v>96.497799999999998</v>
          </cell>
          <cell r="E292">
            <v>0.48123300000000002</v>
          </cell>
          <cell r="F292">
            <v>0.79399200000000003</v>
          </cell>
          <cell r="G292">
            <v>1.97986</v>
          </cell>
          <cell r="Y292">
            <v>0.57732399999999995</v>
          </cell>
          <cell r="Z292">
            <v>1021.63</v>
          </cell>
        </row>
        <row r="293">
          <cell r="D293">
            <v>96.403700000000001</v>
          </cell>
          <cell r="E293">
            <v>0.51105400000000001</v>
          </cell>
          <cell r="F293">
            <v>0.800288</v>
          </cell>
          <cell r="G293">
            <v>2.0346700000000002</v>
          </cell>
          <cell r="Y293">
            <v>0.57779199999999997</v>
          </cell>
          <cell r="Z293">
            <v>1021.7</v>
          </cell>
        </row>
        <row r="294">
          <cell r="D294">
            <v>96.2821</v>
          </cell>
          <cell r="E294">
            <v>0.53257399999999999</v>
          </cell>
          <cell r="F294">
            <v>0.79937499999999995</v>
          </cell>
          <cell r="G294">
            <v>2.11225</v>
          </cell>
          <cell r="Y294">
            <v>0.57855500000000004</v>
          </cell>
          <cell r="Z294">
            <v>1022.57</v>
          </cell>
        </row>
        <row r="295">
          <cell r="D295">
            <v>96.184799999999996</v>
          </cell>
          <cell r="E295">
            <v>0.515621</v>
          </cell>
          <cell r="F295">
            <v>0.85052300000000003</v>
          </cell>
          <cell r="G295">
            <v>2.17889</v>
          </cell>
          <cell r="Y295">
            <v>0.57927600000000001</v>
          </cell>
          <cell r="Z295">
            <v>1022.68</v>
          </cell>
        </row>
        <row r="296">
          <cell r="D296">
            <v>95.808700000000002</v>
          </cell>
          <cell r="E296">
            <v>0.47650799999999999</v>
          </cell>
          <cell r="F296">
            <v>0.94319200000000003</v>
          </cell>
          <cell r="G296">
            <v>2.4967299999999999</v>
          </cell>
          <cell r="Y296">
            <v>0.58164800000000005</v>
          </cell>
          <cell r="Z296">
            <v>1024.72</v>
          </cell>
        </row>
        <row r="297">
          <cell r="D297">
            <v>95.837100000000007</v>
          </cell>
          <cell r="E297">
            <v>0.44978099999999999</v>
          </cell>
          <cell r="F297">
            <v>0.97001199999999999</v>
          </cell>
          <cell r="G297">
            <v>2.4687100000000002</v>
          </cell>
          <cell r="Y297">
            <v>0.58169099999999996</v>
          </cell>
          <cell r="Z297">
            <v>1024.55</v>
          </cell>
        </row>
        <row r="298">
          <cell r="D298">
            <v>95.924700000000001</v>
          </cell>
          <cell r="E298">
            <v>0.38207999999999998</v>
          </cell>
          <cell r="F298">
            <v>0.99294199999999999</v>
          </cell>
          <cell r="G298">
            <v>2.4399700000000002</v>
          </cell>
          <cell r="Y298">
            <v>0.58133699999999999</v>
          </cell>
          <cell r="Z298">
            <v>1024.54</v>
          </cell>
        </row>
        <row r="299">
          <cell r="D299">
            <v>96.116399999999999</v>
          </cell>
          <cell r="E299">
            <v>0.34593000000000002</v>
          </cell>
          <cell r="F299">
            <v>0.96833100000000005</v>
          </cell>
          <cell r="G299">
            <v>2.3050099999999998</v>
          </cell>
          <cell r="Y299">
            <v>0.58035800000000004</v>
          </cell>
          <cell r="Z299">
            <v>1024.23</v>
          </cell>
        </row>
        <row r="300">
          <cell r="D300">
            <v>96.133899999999997</v>
          </cell>
          <cell r="E300">
            <v>0.334478</v>
          </cell>
          <cell r="F300">
            <v>0.982047</v>
          </cell>
          <cell r="G300">
            <v>2.30023</v>
          </cell>
          <cell r="Y300">
            <v>0.58021900000000004</v>
          </cell>
          <cell r="Z300">
            <v>1023.85</v>
          </cell>
        </row>
        <row r="301">
          <cell r="D301">
            <v>96.100200000000001</v>
          </cell>
          <cell r="E301">
            <v>0.34660000000000002</v>
          </cell>
          <cell r="F301">
            <v>0.99170599999999998</v>
          </cell>
          <cell r="G301">
            <v>2.3096700000000001</v>
          </cell>
          <cell r="Y301">
            <v>0.58045199999999997</v>
          </cell>
          <cell r="Z301">
            <v>1023.77</v>
          </cell>
        </row>
        <row r="302">
          <cell r="D302">
            <v>96.104699999999994</v>
          </cell>
          <cell r="E302">
            <v>0.34381400000000001</v>
          </cell>
          <cell r="F302">
            <v>0.98950199999999999</v>
          </cell>
          <cell r="G302">
            <v>2.3071700000000002</v>
          </cell>
          <cell r="Y302">
            <v>0.58043400000000001</v>
          </cell>
          <cell r="Z302">
            <v>1023.85</v>
          </cell>
        </row>
        <row r="303">
          <cell r="D303">
            <v>96.215199999999996</v>
          </cell>
          <cell r="E303">
            <v>0.33386700000000002</v>
          </cell>
          <cell r="F303">
            <v>0.99748400000000004</v>
          </cell>
          <cell r="G303">
            <v>2.19835</v>
          </cell>
          <cell r="Y303">
            <v>0.57994699999999999</v>
          </cell>
          <cell r="Z303">
            <v>1023.04</v>
          </cell>
        </row>
        <row r="304">
          <cell r="D304">
            <v>96.237200000000001</v>
          </cell>
          <cell r="E304">
            <v>0.33677499999999999</v>
          </cell>
          <cell r="F304">
            <v>0.98757200000000001</v>
          </cell>
          <cell r="G304">
            <v>2.1741799999999998</v>
          </cell>
          <cell r="Y304">
            <v>0.57986800000000005</v>
          </cell>
          <cell r="Z304">
            <v>1023.12</v>
          </cell>
        </row>
        <row r="305">
          <cell r="D305">
            <v>96.302300000000002</v>
          </cell>
          <cell r="E305">
            <v>0.31368400000000002</v>
          </cell>
          <cell r="F305">
            <v>0.97348900000000005</v>
          </cell>
          <cell r="G305">
            <v>2.15022</v>
          </cell>
          <cell r="Y305">
            <v>0.57948699999999997</v>
          </cell>
          <cell r="Z305">
            <v>1023.26</v>
          </cell>
        </row>
        <row r="306">
          <cell r="D306">
            <v>96.440200000000004</v>
          </cell>
          <cell r="E306">
            <v>0.28119899999999998</v>
          </cell>
          <cell r="F306">
            <v>0.922238</v>
          </cell>
          <cell r="G306">
            <v>2.1041099999999999</v>
          </cell>
          <cell r="Y306">
            <v>0.57853699999999997</v>
          </cell>
          <cell r="Z306">
            <v>1023.61</v>
          </cell>
        </row>
        <row r="307">
          <cell r="D307">
            <v>96.607699999999994</v>
          </cell>
          <cell r="E307">
            <v>0.28165800000000002</v>
          </cell>
          <cell r="F307">
            <v>0.87428700000000004</v>
          </cell>
          <cell r="G307">
            <v>2.0023</v>
          </cell>
          <cell r="Y307">
            <v>0.57735700000000001</v>
          </cell>
          <cell r="Z307">
            <v>1022.97</v>
          </cell>
        </row>
        <row r="308">
          <cell r="D308">
            <v>96.634299999999996</v>
          </cell>
          <cell r="E308">
            <v>0.303757</v>
          </cell>
          <cell r="F308">
            <v>0.84858199999999995</v>
          </cell>
          <cell r="G308">
            <v>1.9724200000000001</v>
          </cell>
          <cell r="Y308">
            <v>0.577121</v>
          </cell>
          <cell r="Z308">
            <v>1022.88</v>
          </cell>
        </row>
        <row r="309">
          <cell r="D309">
            <v>96.604200000000006</v>
          </cell>
          <cell r="E309">
            <v>0.34528399999999998</v>
          </cell>
          <cell r="F309">
            <v>0.81251499999999999</v>
          </cell>
          <cell r="G309">
            <v>1.9950399999999999</v>
          </cell>
          <cell r="Y309">
            <v>0.57704900000000003</v>
          </cell>
          <cell r="Z309">
            <v>1022.99</v>
          </cell>
        </row>
        <row r="310">
          <cell r="D310">
            <v>96.653400000000005</v>
          </cell>
          <cell r="E310">
            <v>0.35117700000000002</v>
          </cell>
          <cell r="F310">
            <v>0.81555100000000003</v>
          </cell>
          <cell r="G310">
            <v>1.9413800000000001</v>
          </cell>
          <cell r="Y310">
            <v>0.57676899999999998</v>
          </cell>
          <cell r="Z310">
            <v>1022.37</v>
          </cell>
        </row>
        <row r="311">
          <cell r="D311">
            <v>96.653300000000002</v>
          </cell>
          <cell r="E311">
            <v>0.36909399999999998</v>
          </cell>
          <cell r="F311">
            <v>0.81398999999999999</v>
          </cell>
          <cell r="G311">
            <v>1.9279599999999999</v>
          </cell>
          <cell r="Y311">
            <v>0.57671600000000001</v>
          </cell>
          <cell r="Z311">
            <v>1022.03</v>
          </cell>
        </row>
        <row r="312">
          <cell r="D312">
            <v>96.692599999999999</v>
          </cell>
          <cell r="E312">
            <v>0.38476199999999999</v>
          </cell>
          <cell r="F312">
            <v>0.78204399999999996</v>
          </cell>
          <cell r="G312">
            <v>1.90418</v>
          </cell>
          <cell r="Y312">
            <v>0.57635099999999995</v>
          </cell>
          <cell r="Z312">
            <v>1022.01</v>
          </cell>
        </row>
        <row r="313">
          <cell r="D313">
            <v>96.613200000000006</v>
          </cell>
          <cell r="E313">
            <v>0.42550300000000002</v>
          </cell>
          <cell r="F313">
            <v>0.76519999999999999</v>
          </cell>
          <cell r="G313">
            <v>1.9517899999999999</v>
          </cell>
          <cell r="Y313">
            <v>0.57665599999999995</v>
          </cell>
          <cell r="Z313">
            <v>1022.23</v>
          </cell>
        </row>
        <row r="314">
          <cell r="D314">
            <v>96.5535</v>
          </cell>
          <cell r="E314">
            <v>0.42928100000000002</v>
          </cell>
          <cell r="F314">
            <v>0.78572799999999998</v>
          </cell>
          <cell r="G314">
            <v>1.9812099999999999</v>
          </cell>
          <cell r="Y314">
            <v>0.57708999999999999</v>
          </cell>
          <cell r="Z314">
            <v>1022.33</v>
          </cell>
        </row>
        <row r="315">
          <cell r="D315">
            <v>96.470100000000002</v>
          </cell>
          <cell r="E315">
            <v>0.42614099999999999</v>
          </cell>
          <cell r="F315">
            <v>0.810338</v>
          </cell>
          <cell r="G315">
            <v>2.0481799999999999</v>
          </cell>
          <cell r="Y315">
            <v>0.57759099999999997</v>
          </cell>
          <cell r="Z315">
            <v>1022.55</v>
          </cell>
        </row>
        <row r="316">
          <cell r="D316">
            <v>96.419499999999999</v>
          </cell>
          <cell r="E316">
            <v>0.46044000000000002</v>
          </cell>
          <cell r="F316">
            <v>0.806002</v>
          </cell>
          <cell r="G316">
            <v>2.0612499999999998</v>
          </cell>
          <cell r="Y316">
            <v>0.57783799999999996</v>
          </cell>
          <cell r="Z316">
            <v>1022.47</v>
          </cell>
        </row>
        <row r="317">
          <cell r="D317">
            <v>96.353499999999997</v>
          </cell>
          <cell r="E317">
            <v>0.48212700000000003</v>
          </cell>
          <cell r="F317">
            <v>0.80479900000000004</v>
          </cell>
          <cell r="G317">
            <v>2.1023000000000001</v>
          </cell>
          <cell r="Y317">
            <v>0.57817700000000005</v>
          </cell>
          <cell r="Z317">
            <v>1022.68</v>
          </cell>
        </row>
        <row r="318">
          <cell r="D318">
            <v>96.212699999999998</v>
          </cell>
          <cell r="E318">
            <v>0.43896099999999999</v>
          </cell>
          <cell r="F318">
            <v>0.85267099999999996</v>
          </cell>
          <cell r="G318">
            <v>2.2267299999999999</v>
          </cell>
          <cell r="Y318">
            <v>0.57924600000000004</v>
          </cell>
          <cell r="Z318">
            <v>1023.86</v>
          </cell>
        </row>
        <row r="319">
          <cell r="D319">
            <v>96.172399999999996</v>
          </cell>
          <cell r="E319">
            <v>0.43108299999999999</v>
          </cell>
          <cell r="F319">
            <v>0.89034599999999997</v>
          </cell>
          <cell r="G319">
            <v>2.24139</v>
          </cell>
          <cell r="Y319">
            <v>0.57961399999999996</v>
          </cell>
          <cell r="Z319">
            <v>1023.61</v>
          </cell>
        </row>
        <row r="320">
          <cell r="D320">
            <v>96.108999999999995</v>
          </cell>
          <cell r="E320">
            <v>0.42995699999999998</v>
          </cell>
          <cell r="F320">
            <v>0.91344899999999996</v>
          </cell>
          <cell r="G320">
            <v>2.2853500000000002</v>
          </cell>
          <cell r="Y320">
            <v>0.58002200000000004</v>
          </cell>
          <cell r="Z320">
            <v>1023.69</v>
          </cell>
        </row>
        <row r="321">
          <cell r="D321">
            <v>96.104200000000006</v>
          </cell>
          <cell r="E321">
            <v>0.44409399999999999</v>
          </cell>
          <cell r="F321">
            <v>0.90157799999999999</v>
          </cell>
          <cell r="G321">
            <v>2.2786900000000001</v>
          </cell>
          <cell r="Y321">
            <v>0.58004</v>
          </cell>
          <cell r="Z321">
            <v>1023.78</v>
          </cell>
        </row>
        <row r="322">
          <cell r="D322">
            <v>96.076599999999999</v>
          </cell>
          <cell r="E322">
            <v>0.44196099999999999</v>
          </cell>
          <cell r="F322">
            <v>0.92564000000000002</v>
          </cell>
          <cell r="G322">
            <v>2.2809200000000001</v>
          </cell>
          <cell r="Y322">
            <v>0.58033900000000005</v>
          </cell>
          <cell r="Z322">
            <v>1023.68</v>
          </cell>
        </row>
        <row r="323">
          <cell r="D323">
            <v>96.102999999999994</v>
          </cell>
          <cell r="E323">
            <v>0.417323</v>
          </cell>
          <cell r="F323">
            <v>0.93893000000000004</v>
          </cell>
          <cell r="G323">
            <v>2.2728700000000002</v>
          </cell>
          <cell r="Y323">
            <v>0.58023999999999998</v>
          </cell>
          <cell r="Z323">
            <v>1023.6</v>
          </cell>
        </row>
        <row r="324">
          <cell r="D324">
            <v>96.089799999999997</v>
          </cell>
          <cell r="E324">
            <v>0.39093800000000001</v>
          </cell>
          <cell r="F324">
            <v>0.977549</v>
          </cell>
          <cell r="G324">
            <v>2.27671</v>
          </cell>
          <cell r="Y324">
            <v>0.58050400000000002</v>
          </cell>
          <cell r="Z324">
            <v>1023.47</v>
          </cell>
        </row>
        <row r="325">
          <cell r="D325">
            <v>96.105400000000003</v>
          </cell>
          <cell r="E325">
            <v>0.37881100000000001</v>
          </cell>
          <cell r="F325">
            <v>0.98957300000000004</v>
          </cell>
          <cell r="G325">
            <v>2.2660399999999998</v>
          </cell>
          <cell r="Y325">
            <v>0.58046500000000001</v>
          </cell>
          <cell r="Z325">
            <v>1023.31</v>
          </cell>
        </row>
        <row r="326">
          <cell r="D326">
            <v>96.292199999999994</v>
          </cell>
          <cell r="E326">
            <v>0.390241</v>
          </cell>
          <cell r="F326">
            <v>0.94418400000000002</v>
          </cell>
          <cell r="G326">
            <v>2.1126999999999998</v>
          </cell>
          <cell r="Y326">
            <v>0.57930099999999995</v>
          </cell>
          <cell r="Z326">
            <v>1022.44</v>
          </cell>
        </row>
        <row r="327">
          <cell r="D327">
            <v>96.3245</v>
          </cell>
          <cell r="E327">
            <v>0.39511600000000002</v>
          </cell>
          <cell r="F327">
            <v>0.94614799999999999</v>
          </cell>
          <cell r="G327">
            <v>2.06968</v>
          </cell>
          <cell r="Y327">
            <v>0.57916800000000002</v>
          </cell>
          <cell r="Z327">
            <v>1022.1</v>
          </cell>
        </row>
        <row r="328">
          <cell r="D328">
            <v>96.443100000000001</v>
          </cell>
          <cell r="E328">
            <v>0.36880299999999999</v>
          </cell>
          <cell r="F328">
            <v>0.94945599999999997</v>
          </cell>
          <cell r="G328">
            <v>1.97871</v>
          </cell>
          <cell r="Y328">
            <v>0.57858600000000004</v>
          </cell>
          <cell r="Z328">
            <v>1021.54</v>
          </cell>
        </row>
        <row r="329">
          <cell r="D329">
            <v>96.681200000000004</v>
          </cell>
          <cell r="E329">
            <v>0.31159100000000001</v>
          </cell>
          <cell r="F329">
            <v>0.92027499999999995</v>
          </cell>
          <cell r="G329">
            <v>1.83091</v>
          </cell>
          <cell r="Y329">
            <v>0.57729699999999995</v>
          </cell>
          <cell r="Z329">
            <v>1021.2</v>
          </cell>
        </row>
        <row r="330">
          <cell r="D330">
            <v>96.719399999999993</v>
          </cell>
          <cell r="E330">
            <v>0.30262699999999998</v>
          </cell>
          <cell r="F330">
            <v>0.89598</v>
          </cell>
          <cell r="G330">
            <v>1.8341099999999999</v>
          </cell>
          <cell r="Y330">
            <v>0.57692500000000002</v>
          </cell>
          <cell r="Z330">
            <v>1021.38</v>
          </cell>
        </row>
        <row r="331">
          <cell r="D331">
            <v>96.7029</v>
          </cell>
          <cell r="E331">
            <v>0.31945000000000001</v>
          </cell>
          <cell r="F331">
            <v>0.83783600000000003</v>
          </cell>
          <cell r="G331">
            <v>1.8895999999999999</v>
          </cell>
          <cell r="Y331">
            <v>0.57672900000000005</v>
          </cell>
          <cell r="Z331">
            <v>1022.27</v>
          </cell>
        </row>
        <row r="332">
          <cell r="D332">
            <v>96.607299999999995</v>
          </cell>
          <cell r="E332">
            <v>0.35480400000000001</v>
          </cell>
          <cell r="F332">
            <v>0.84235700000000002</v>
          </cell>
          <cell r="G332">
            <v>1.9460299999999999</v>
          </cell>
          <cell r="Y332">
            <v>0.577179</v>
          </cell>
          <cell r="Z332">
            <v>1022.28</v>
          </cell>
        </row>
        <row r="333">
          <cell r="D333">
            <v>96.581299999999999</v>
          </cell>
          <cell r="E333">
            <v>0.37436900000000001</v>
          </cell>
          <cell r="F333">
            <v>0.84410200000000002</v>
          </cell>
          <cell r="G333">
            <v>1.95086</v>
          </cell>
          <cell r="Y333">
            <v>0.57728000000000002</v>
          </cell>
          <cell r="Z333">
            <v>1022.07</v>
          </cell>
        </row>
        <row r="334">
          <cell r="D334">
            <v>96.564400000000006</v>
          </cell>
          <cell r="E334">
            <v>0.37340000000000001</v>
          </cell>
          <cell r="F334">
            <v>0.84304699999999999</v>
          </cell>
          <cell r="G334">
            <v>1.9704699999999999</v>
          </cell>
          <cell r="Y334">
            <v>0.57733999999999996</v>
          </cell>
          <cell r="Z334">
            <v>1022.2</v>
          </cell>
        </row>
        <row r="335">
          <cell r="D335">
            <v>96.711600000000004</v>
          </cell>
          <cell r="E335">
            <v>0.37561299999999997</v>
          </cell>
          <cell r="F335">
            <v>0.82621299999999998</v>
          </cell>
          <cell r="G335">
            <v>1.85297</v>
          </cell>
          <cell r="Y335">
            <v>0.57641399999999998</v>
          </cell>
          <cell r="Z335">
            <v>1021.14</v>
          </cell>
        </row>
        <row r="336">
          <cell r="D336">
            <v>96.705500000000001</v>
          </cell>
          <cell r="E336">
            <v>0.40207900000000002</v>
          </cell>
          <cell r="F336">
            <v>0.80217099999999997</v>
          </cell>
          <cell r="G336">
            <v>1.84555</v>
          </cell>
          <cell r="Y336">
            <v>0.57637000000000005</v>
          </cell>
          <cell r="Z336">
            <v>1021.24</v>
          </cell>
        </row>
        <row r="337">
          <cell r="D337">
            <v>96.664900000000003</v>
          </cell>
          <cell r="E337">
            <v>0.43345699999999998</v>
          </cell>
          <cell r="F337">
            <v>0.78747</v>
          </cell>
          <cell r="G337">
            <v>1.8703700000000001</v>
          </cell>
          <cell r="Y337">
            <v>0.57646600000000003</v>
          </cell>
          <cell r="Z337">
            <v>1021.24</v>
          </cell>
        </row>
        <row r="338">
          <cell r="D338">
            <v>96.581999999999994</v>
          </cell>
          <cell r="E338">
            <v>0.452793</v>
          </cell>
          <cell r="F338">
            <v>0.77976999999999996</v>
          </cell>
          <cell r="G338">
            <v>1.93665</v>
          </cell>
          <cell r="Y338">
            <v>0.57685200000000003</v>
          </cell>
          <cell r="Z338">
            <v>1021.72</v>
          </cell>
        </row>
        <row r="339">
          <cell r="D339">
            <v>96.529700000000005</v>
          </cell>
          <cell r="E339">
            <v>0.46205299999999999</v>
          </cell>
          <cell r="F339">
            <v>0.77029999999999998</v>
          </cell>
          <cell r="G339">
            <v>1.9760800000000001</v>
          </cell>
          <cell r="Y339">
            <v>0.57715399999999994</v>
          </cell>
          <cell r="Z339">
            <v>1022.28</v>
          </cell>
        </row>
        <row r="340">
          <cell r="D340">
            <v>96.514899999999997</v>
          </cell>
          <cell r="E340">
            <v>0.47764699999999999</v>
          </cell>
          <cell r="F340">
            <v>0.76996600000000004</v>
          </cell>
          <cell r="G340">
            <v>1.9678899999999999</v>
          </cell>
          <cell r="Y340">
            <v>0.57728400000000002</v>
          </cell>
          <cell r="Z340">
            <v>1022.23</v>
          </cell>
        </row>
        <row r="341">
          <cell r="D341">
            <v>96.543899999999994</v>
          </cell>
          <cell r="E341">
            <v>0.46724700000000002</v>
          </cell>
          <cell r="F341">
            <v>0.77254800000000001</v>
          </cell>
          <cell r="G341">
            <v>1.9579800000000001</v>
          </cell>
          <cell r="Y341">
            <v>0.577071</v>
          </cell>
          <cell r="Z341">
            <v>1022</v>
          </cell>
        </row>
        <row r="342">
          <cell r="D342">
            <v>96.503900000000002</v>
          </cell>
          <cell r="E342">
            <v>0.467719</v>
          </cell>
          <cell r="F342">
            <v>0.79657</v>
          </cell>
          <cell r="G342">
            <v>1.9748699999999999</v>
          </cell>
          <cell r="Y342">
            <v>0.57738699999999998</v>
          </cell>
          <cell r="Z342">
            <v>1021.88</v>
          </cell>
        </row>
        <row r="343">
          <cell r="D343">
            <v>96.453199999999995</v>
          </cell>
          <cell r="E343">
            <v>0.46847</v>
          </cell>
          <cell r="F343">
            <v>0.81871499999999997</v>
          </cell>
          <cell r="G343">
            <v>1.9841899999999999</v>
          </cell>
          <cell r="Y343">
            <v>0.57789000000000001</v>
          </cell>
          <cell r="Z343">
            <v>1022.1</v>
          </cell>
        </row>
        <row r="344">
          <cell r="D344">
            <v>96.468199999999996</v>
          </cell>
          <cell r="E344">
            <v>0.46688099999999999</v>
          </cell>
          <cell r="F344">
            <v>0.828573</v>
          </cell>
          <cell r="G344">
            <v>1.97468</v>
          </cell>
          <cell r="Y344">
            <v>0.57776799999999995</v>
          </cell>
          <cell r="Z344">
            <v>1021.68</v>
          </cell>
        </row>
        <row r="345">
          <cell r="D345">
            <v>96.499300000000005</v>
          </cell>
          <cell r="E345">
            <v>0.450988</v>
          </cell>
          <cell r="F345">
            <v>0.83314900000000003</v>
          </cell>
          <cell r="G345">
            <v>1.9601</v>
          </cell>
          <cell r="Y345">
            <v>0.57760500000000004</v>
          </cell>
          <cell r="Z345">
            <v>1021.58</v>
          </cell>
        </row>
        <row r="346">
          <cell r="D346">
            <v>96.552700000000002</v>
          </cell>
          <cell r="E346">
            <v>0.43138300000000002</v>
          </cell>
          <cell r="F346">
            <v>0.82704599999999995</v>
          </cell>
          <cell r="G346">
            <v>1.93201</v>
          </cell>
          <cell r="Y346">
            <v>0.57733199999999996</v>
          </cell>
          <cell r="Z346">
            <v>1021.63</v>
          </cell>
        </row>
        <row r="347">
          <cell r="D347">
            <v>96.558300000000003</v>
          </cell>
          <cell r="E347">
            <v>0.42735600000000001</v>
          </cell>
          <cell r="F347">
            <v>0.83071200000000001</v>
          </cell>
          <cell r="G347">
            <v>1.9314199999999999</v>
          </cell>
          <cell r="Y347">
            <v>0.57729399999999997</v>
          </cell>
          <cell r="Z347">
            <v>1021.54</v>
          </cell>
        </row>
        <row r="348">
          <cell r="D348">
            <v>96.4392</v>
          </cell>
          <cell r="E348">
            <v>0.43284499999999998</v>
          </cell>
          <cell r="F348">
            <v>0.87998699999999996</v>
          </cell>
          <cell r="G348">
            <v>1.9908399999999999</v>
          </cell>
          <cell r="Y348">
            <v>0.57814900000000002</v>
          </cell>
          <cell r="Z348">
            <v>1021.54</v>
          </cell>
        </row>
        <row r="349">
          <cell r="D349">
            <v>96.216999999999999</v>
          </cell>
          <cell r="E349">
            <v>0.36828899999999998</v>
          </cell>
          <cell r="F349">
            <v>0.95778600000000003</v>
          </cell>
          <cell r="G349">
            <v>2.2108699999999999</v>
          </cell>
          <cell r="Y349">
            <v>0.57960999999999996</v>
          </cell>
          <cell r="Z349">
            <v>1022.95</v>
          </cell>
        </row>
        <row r="350">
          <cell r="D350">
            <v>96.157399999999996</v>
          </cell>
          <cell r="E350">
            <v>0.35891200000000001</v>
          </cell>
          <cell r="F350">
            <v>0.96021500000000004</v>
          </cell>
          <cell r="G350">
            <v>2.2694000000000001</v>
          </cell>
          <cell r="Y350">
            <v>0.580017</v>
          </cell>
          <cell r="Z350">
            <v>1023.68</v>
          </cell>
        </row>
        <row r="351">
          <cell r="D351">
            <v>96.1614</v>
          </cell>
          <cell r="E351">
            <v>0.34009800000000001</v>
          </cell>
          <cell r="F351">
            <v>0.96223599999999998</v>
          </cell>
          <cell r="G351">
            <v>2.2814299999999998</v>
          </cell>
          <cell r="Y351">
            <v>0.58004900000000004</v>
          </cell>
          <cell r="Z351">
            <v>1023.99</v>
          </cell>
        </row>
        <row r="352">
          <cell r="D352">
            <v>96.285499999999999</v>
          </cell>
          <cell r="E352">
            <v>0.307896</v>
          </cell>
          <cell r="F352">
            <v>0.93749800000000005</v>
          </cell>
          <cell r="G352">
            <v>2.2149000000000001</v>
          </cell>
          <cell r="Y352">
            <v>0.57934200000000002</v>
          </cell>
          <cell r="Z352">
            <v>1024.04</v>
          </cell>
        </row>
        <row r="353">
          <cell r="D353">
            <v>96.320700000000002</v>
          </cell>
          <cell r="E353">
            <v>0.32025700000000001</v>
          </cell>
          <cell r="F353">
            <v>0.890038</v>
          </cell>
          <cell r="G353">
            <v>2.2056499999999999</v>
          </cell>
          <cell r="Y353">
            <v>0.57902200000000004</v>
          </cell>
          <cell r="Z353">
            <v>1024.54</v>
          </cell>
        </row>
        <row r="354">
          <cell r="D354">
            <v>96.218000000000004</v>
          </cell>
          <cell r="E354">
            <v>0.334231</v>
          </cell>
          <cell r="F354">
            <v>0.886714</v>
          </cell>
          <cell r="G354">
            <v>2.3001299999999998</v>
          </cell>
          <cell r="Y354">
            <v>0.57947800000000005</v>
          </cell>
          <cell r="Z354">
            <v>1025.1099999999999</v>
          </cell>
        </row>
        <row r="355">
          <cell r="D355">
            <v>96.225200000000001</v>
          </cell>
          <cell r="E355">
            <v>0.34165699999999999</v>
          </cell>
          <cell r="F355">
            <v>0.86933899999999997</v>
          </cell>
          <cell r="G355">
            <v>2.32186</v>
          </cell>
          <cell r="Y355">
            <v>0.57920700000000003</v>
          </cell>
          <cell r="Z355">
            <v>1025</v>
          </cell>
        </row>
        <row r="356">
          <cell r="D356">
            <v>96.221699999999998</v>
          </cell>
          <cell r="E356">
            <v>0.33527200000000001</v>
          </cell>
          <cell r="F356">
            <v>0.86600699999999997</v>
          </cell>
          <cell r="G356">
            <v>2.34273</v>
          </cell>
          <cell r="Y356">
            <v>0.57913499999999996</v>
          </cell>
          <cell r="Z356">
            <v>1025.08</v>
          </cell>
        </row>
        <row r="357">
          <cell r="D357">
            <v>96.176000000000002</v>
          </cell>
          <cell r="E357">
            <v>0.35495100000000002</v>
          </cell>
          <cell r="F357">
            <v>0.87672799999999995</v>
          </cell>
          <cell r="G357">
            <v>2.3593999999999999</v>
          </cell>
          <cell r="Y357">
            <v>0.57936699999999997</v>
          </cell>
          <cell r="Z357">
            <v>1024.8499999999999</v>
          </cell>
        </row>
        <row r="358">
          <cell r="D358">
            <v>96.0672</v>
          </cell>
          <cell r="E358">
            <v>0.404557</v>
          </cell>
          <cell r="F358">
            <v>0.86252499999999999</v>
          </cell>
          <cell r="G358">
            <v>2.4390000000000001</v>
          </cell>
          <cell r="Y358">
            <v>0.57972299999999999</v>
          </cell>
          <cell r="Z358">
            <v>1024.94</v>
          </cell>
        </row>
        <row r="359">
          <cell r="D359">
            <v>95.956800000000001</v>
          </cell>
          <cell r="E359">
            <v>0.38768200000000003</v>
          </cell>
          <cell r="F359">
            <v>0.88222900000000004</v>
          </cell>
          <cell r="G359">
            <v>2.53261</v>
          </cell>
          <cell r="Y359">
            <v>0.58048200000000005</v>
          </cell>
          <cell r="Z359">
            <v>1025.92</v>
          </cell>
        </row>
        <row r="360">
          <cell r="D360">
            <v>96.097899999999996</v>
          </cell>
          <cell r="E360">
            <v>0.43240299999999998</v>
          </cell>
          <cell r="F360">
            <v>0.83352199999999999</v>
          </cell>
          <cell r="G360">
            <v>2.3877100000000002</v>
          </cell>
          <cell r="Y360">
            <v>0.57956600000000003</v>
          </cell>
          <cell r="Z360">
            <v>1024.96</v>
          </cell>
        </row>
        <row r="361">
          <cell r="D361">
            <v>96.087100000000007</v>
          </cell>
          <cell r="E361">
            <v>0.45273799999999997</v>
          </cell>
          <cell r="F361">
            <v>0.83696499999999996</v>
          </cell>
          <cell r="G361">
            <v>2.3690000000000002</v>
          </cell>
          <cell r="Y361">
            <v>0.57963200000000004</v>
          </cell>
          <cell r="Z361">
            <v>1024.6400000000001</v>
          </cell>
        </row>
        <row r="362">
          <cell r="D362">
            <v>96.007400000000004</v>
          </cell>
          <cell r="E362">
            <v>0.444104</v>
          </cell>
          <cell r="F362">
            <v>0.84987199999999996</v>
          </cell>
          <cell r="G362">
            <v>2.4431099999999999</v>
          </cell>
          <cell r="Y362">
            <v>0.58010700000000004</v>
          </cell>
          <cell r="Z362">
            <v>1025.2</v>
          </cell>
        </row>
        <row r="363">
          <cell r="D363">
            <v>95.959000000000003</v>
          </cell>
          <cell r="E363">
            <v>0.42802200000000001</v>
          </cell>
          <cell r="F363">
            <v>0.86555199999999999</v>
          </cell>
          <cell r="G363">
            <v>2.4985499999999998</v>
          </cell>
          <cell r="Y363">
            <v>0.58039399999999997</v>
          </cell>
          <cell r="Z363">
            <v>1025.53</v>
          </cell>
        </row>
        <row r="364">
          <cell r="D364">
            <v>95.954400000000007</v>
          </cell>
          <cell r="E364">
            <v>0.42991600000000002</v>
          </cell>
          <cell r="F364">
            <v>0.85982700000000001</v>
          </cell>
          <cell r="G364">
            <v>2.5009199999999998</v>
          </cell>
          <cell r="Y364">
            <v>0.58043599999999995</v>
          </cell>
          <cell r="Z364">
            <v>1025.7</v>
          </cell>
        </row>
        <row r="365">
          <cell r="D365">
            <v>95.991299999999995</v>
          </cell>
          <cell r="E365">
            <v>0.42050999999999999</v>
          </cell>
          <cell r="F365">
            <v>0.87420699999999996</v>
          </cell>
          <cell r="G365">
            <v>2.4615499999999999</v>
          </cell>
          <cell r="Y365">
            <v>0.58032899999999998</v>
          </cell>
          <cell r="Z365">
            <v>1025.33</v>
          </cell>
        </row>
        <row r="366">
          <cell r="D366">
            <v>95.749799999999993</v>
          </cell>
          <cell r="E366">
            <v>0.41582200000000002</v>
          </cell>
          <cell r="F366">
            <v>0.94751799999999997</v>
          </cell>
          <cell r="G366">
            <v>2.6478799999999998</v>
          </cell>
          <cell r="Y366">
            <v>0.58176499999999998</v>
          </cell>
          <cell r="Z366">
            <v>1025.81</v>
          </cell>
        </row>
        <row r="367">
          <cell r="D367">
            <v>95.626199999999997</v>
          </cell>
          <cell r="E367">
            <v>0.41525499999999999</v>
          </cell>
          <cell r="F367">
            <v>0.95907799999999999</v>
          </cell>
          <cell r="G367">
            <v>2.7559499999999999</v>
          </cell>
          <cell r="Y367">
            <v>0.58245000000000002</v>
          </cell>
          <cell r="Z367">
            <v>1026.5999999999999</v>
          </cell>
        </row>
        <row r="368">
          <cell r="D368">
            <v>95.555000000000007</v>
          </cell>
          <cell r="E368">
            <v>0.44849800000000001</v>
          </cell>
          <cell r="F368">
            <v>0.95043100000000003</v>
          </cell>
          <cell r="G368">
            <v>2.78606</v>
          </cell>
          <cell r="Y368">
            <v>0.58286400000000005</v>
          </cell>
          <cell r="Z368">
            <v>1026.92</v>
          </cell>
        </row>
        <row r="369">
          <cell r="D369">
            <v>95.676900000000003</v>
          </cell>
          <cell r="E369">
            <v>0.44585799999999998</v>
          </cell>
          <cell r="F369">
            <v>0.91287200000000002</v>
          </cell>
          <cell r="G369">
            <v>2.6988400000000001</v>
          </cell>
          <cell r="Y369">
            <v>0.58213599999999999</v>
          </cell>
          <cell r="Z369">
            <v>1026.77</v>
          </cell>
        </row>
        <row r="370">
          <cell r="D370">
            <v>95.894999999999996</v>
          </cell>
          <cell r="E370">
            <v>0.41864499999999999</v>
          </cell>
          <cell r="F370">
            <v>0.90684500000000001</v>
          </cell>
          <cell r="G370">
            <v>2.5206599999999999</v>
          </cell>
          <cell r="Y370">
            <v>0.58101100000000006</v>
          </cell>
          <cell r="Z370">
            <v>1025.5999999999999</v>
          </cell>
        </row>
        <row r="371">
          <cell r="D371">
            <v>96.209699999999998</v>
          </cell>
          <cell r="E371">
            <v>0.41421400000000003</v>
          </cell>
          <cell r="F371">
            <v>0.88692000000000004</v>
          </cell>
          <cell r="G371">
            <v>2.2298</v>
          </cell>
          <cell r="Y371">
            <v>0.57937099999999997</v>
          </cell>
          <cell r="Z371">
            <v>1023.6</v>
          </cell>
        </row>
        <row r="372">
          <cell r="D372">
            <v>96.239599999999996</v>
          </cell>
          <cell r="E372">
            <v>0.411744</v>
          </cell>
          <cell r="F372">
            <v>0.87467300000000003</v>
          </cell>
          <cell r="G372">
            <v>2.20499</v>
          </cell>
          <cell r="Y372">
            <v>0.57923500000000006</v>
          </cell>
          <cell r="Z372">
            <v>1023.74</v>
          </cell>
        </row>
        <row r="373">
          <cell r="D373">
            <v>96.284400000000005</v>
          </cell>
          <cell r="E373">
            <v>0.418605</v>
          </cell>
          <cell r="F373">
            <v>0.87200699999999998</v>
          </cell>
          <cell r="G373">
            <v>2.15544</v>
          </cell>
          <cell r="Y373">
            <v>0.57899999999999996</v>
          </cell>
          <cell r="Z373">
            <v>1023.32</v>
          </cell>
        </row>
        <row r="374">
          <cell r="D374">
            <v>96.292199999999994</v>
          </cell>
          <cell r="E374">
            <v>0.42254599999999998</v>
          </cell>
          <cell r="F374">
            <v>0.87424500000000005</v>
          </cell>
          <cell r="G374">
            <v>2.1438799999999998</v>
          </cell>
          <cell r="Y374">
            <v>0.57894400000000001</v>
          </cell>
          <cell r="Z374">
            <v>1023.11</v>
          </cell>
        </row>
        <row r="375">
          <cell r="D375">
            <v>96.230099999999993</v>
          </cell>
          <cell r="E375">
            <v>0.418379</v>
          </cell>
          <cell r="F375">
            <v>0.88228799999999996</v>
          </cell>
          <cell r="G375">
            <v>2.1978399999999998</v>
          </cell>
          <cell r="Y375">
            <v>0.57931500000000002</v>
          </cell>
          <cell r="Z375">
            <v>1023.56</v>
          </cell>
        </row>
        <row r="376">
          <cell r="D376">
            <v>96.186099999999996</v>
          </cell>
          <cell r="E376">
            <v>0.41819600000000001</v>
          </cell>
          <cell r="F376">
            <v>0.88951800000000003</v>
          </cell>
          <cell r="G376">
            <v>2.24011</v>
          </cell>
          <cell r="Y376">
            <v>0.57952099999999995</v>
          </cell>
          <cell r="Z376">
            <v>1023.71</v>
          </cell>
        </row>
        <row r="377">
          <cell r="D377">
            <v>96.156199999999998</v>
          </cell>
          <cell r="E377">
            <v>0.42572300000000002</v>
          </cell>
          <cell r="F377">
            <v>0.87712100000000004</v>
          </cell>
          <cell r="G377">
            <v>2.2654100000000001</v>
          </cell>
          <cell r="Y377">
            <v>0.579677</v>
          </cell>
          <cell r="Z377">
            <v>1024.1400000000001</v>
          </cell>
        </row>
        <row r="378">
          <cell r="D378">
            <v>96.162800000000004</v>
          </cell>
          <cell r="E378">
            <v>0.44218800000000003</v>
          </cell>
          <cell r="F378">
            <v>0.87206700000000004</v>
          </cell>
          <cell r="G378">
            <v>2.25448</v>
          </cell>
          <cell r="Y378">
            <v>0.57955299999999998</v>
          </cell>
          <cell r="Z378">
            <v>1023.8</v>
          </cell>
        </row>
        <row r="379">
          <cell r="D379">
            <v>96.149799999999999</v>
          </cell>
          <cell r="E379">
            <v>0.44072699999999998</v>
          </cell>
          <cell r="F379">
            <v>0.86580599999999996</v>
          </cell>
          <cell r="G379">
            <v>2.28294</v>
          </cell>
          <cell r="Y379">
            <v>0.57951600000000003</v>
          </cell>
          <cell r="Z379">
            <v>1023.92</v>
          </cell>
        </row>
        <row r="380">
          <cell r="D380">
            <v>96.049000000000007</v>
          </cell>
          <cell r="E380">
            <v>0.46441300000000002</v>
          </cell>
          <cell r="F380">
            <v>0.80174400000000001</v>
          </cell>
          <cell r="G380">
            <v>2.4402499999999998</v>
          </cell>
          <cell r="Y380">
            <v>0.57952499999999996</v>
          </cell>
          <cell r="Z380">
            <v>1025.18</v>
          </cell>
        </row>
        <row r="381">
          <cell r="D381">
            <v>95.941999999999993</v>
          </cell>
          <cell r="E381">
            <v>0.49372500000000002</v>
          </cell>
          <cell r="F381">
            <v>0.92961899999999997</v>
          </cell>
          <cell r="G381">
            <v>2.36483</v>
          </cell>
          <cell r="Y381">
            <v>0.58086800000000005</v>
          </cell>
          <cell r="Z381">
            <v>1023.55</v>
          </cell>
        </row>
        <row r="382">
          <cell r="D382">
            <v>95.950500000000005</v>
          </cell>
          <cell r="E382">
            <v>0.498004</v>
          </cell>
          <cell r="F382">
            <v>0.89193800000000001</v>
          </cell>
          <cell r="G382">
            <v>2.38687</v>
          </cell>
          <cell r="Y382">
            <v>0.58067800000000003</v>
          </cell>
          <cell r="Z382">
            <v>1024.1300000000001</v>
          </cell>
        </row>
        <row r="383">
          <cell r="D383">
            <v>95.994399999999999</v>
          </cell>
          <cell r="E383">
            <v>0.49467699999999998</v>
          </cell>
          <cell r="F383">
            <v>0.85314400000000001</v>
          </cell>
          <cell r="G383">
            <v>2.3864700000000001</v>
          </cell>
          <cell r="Y383">
            <v>0.58025400000000005</v>
          </cell>
          <cell r="Z383">
            <v>1024.51</v>
          </cell>
        </row>
        <row r="384">
          <cell r="D384">
            <v>96.147300000000001</v>
          </cell>
          <cell r="E384">
            <v>0.49024000000000001</v>
          </cell>
          <cell r="F384">
            <v>0.81553900000000001</v>
          </cell>
          <cell r="G384">
            <v>2.2723900000000001</v>
          </cell>
          <cell r="Y384">
            <v>0.57933100000000004</v>
          </cell>
          <cell r="Z384">
            <v>1024.08</v>
          </cell>
        </row>
        <row r="385">
          <cell r="D385">
            <v>96.1524</v>
          </cell>
          <cell r="E385">
            <v>0.46257999999999999</v>
          </cell>
          <cell r="F385">
            <v>0.84494899999999995</v>
          </cell>
          <cell r="G385">
            <v>2.2812000000000001</v>
          </cell>
          <cell r="Y385">
            <v>0.57936100000000001</v>
          </cell>
          <cell r="Z385">
            <v>1023.85</v>
          </cell>
        </row>
        <row r="386">
          <cell r="D386">
            <v>96.012</v>
          </cell>
          <cell r="E386">
            <v>0.44012400000000002</v>
          </cell>
          <cell r="F386">
            <v>0.89404399999999995</v>
          </cell>
          <cell r="G386">
            <v>2.4043399999999999</v>
          </cell>
          <cell r="Y386">
            <v>0.58025099999999996</v>
          </cell>
          <cell r="Z386">
            <v>1024.3800000000001</v>
          </cell>
        </row>
        <row r="387">
          <cell r="D387">
            <v>95.877499999999998</v>
          </cell>
          <cell r="E387">
            <v>0.42761900000000003</v>
          </cell>
          <cell r="F387">
            <v>0.92200899999999997</v>
          </cell>
          <cell r="G387">
            <v>2.5293800000000002</v>
          </cell>
          <cell r="Y387">
            <v>0.58104599999999995</v>
          </cell>
          <cell r="Z387">
            <v>1025.1300000000001</v>
          </cell>
        </row>
        <row r="388">
          <cell r="D388">
            <v>96.033600000000007</v>
          </cell>
          <cell r="E388">
            <v>0.43596400000000002</v>
          </cell>
          <cell r="F388">
            <v>0.90169699999999997</v>
          </cell>
          <cell r="G388">
            <v>2.3883999999999999</v>
          </cell>
          <cell r="Y388">
            <v>0.58015799999999995</v>
          </cell>
          <cell r="Z388">
            <v>1024.1099999999999</v>
          </cell>
        </row>
        <row r="389">
          <cell r="D389">
            <v>95.918700000000001</v>
          </cell>
          <cell r="E389">
            <v>0.43285000000000001</v>
          </cell>
          <cell r="F389">
            <v>0.91857999999999995</v>
          </cell>
          <cell r="G389">
            <v>2.4810699999999999</v>
          </cell>
          <cell r="Y389">
            <v>0.58086800000000005</v>
          </cell>
          <cell r="Z389">
            <v>1024.8499999999999</v>
          </cell>
        </row>
        <row r="390">
          <cell r="D390">
            <v>95.868899999999996</v>
          </cell>
          <cell r="E390">
            <v>0.43961</v>
          </cell>
          <cell r="F390">
            <v>0.91165499999999999</v>
          </cell>
          <cell r="G390">
            <v>2.5344500000000001</v>
          </cell>
          <cell r="Y390">
            <v>0.58104699999999998</v>
          </cell>
          <cell r="Z390">
            <v>1025.19</v>
          </cell>
        </row>
        <row r="391">
          <cell r="D391">
            <v>95.791899999999998</v>
          </cell>
          <cell r="E391">
            <v>0.44555099999999997</v>
          </cell>
          <cell r="F391">
            <v>0.91539899999999996</v>
          </cell>
          <cell r="G391">
            <v>2.5994100000000002</v>
          </cell>
          <cell r="Y391">
            <v>0.58145000000000002</v>
          </cell>
          <cell r="Z391">
            <v>1025.6300000000001</v>
          </cell>
        </row>
        <row r="392">
          <cell r="D392">
            <v>95.882000000000005</v>
          </cell>
          <cell r="E392">
            <v>0.45126699999999997</v>
          </cell>
          <cell r="F392">
            <v>0.88958099999999996</v>
          </cell>
          <cell r="G392">
            <v>2.5217299999999998</v>
          </cell>
          <cell r="Y392">
            <v>0.58091700000000002</v>
          </cell>
          <cell r="Z392">
            <v>1025.3499999999999</v>
          </cell>
        </row>
        <row r="393">
          <cell r="D393">
            <v>96.017700000000005</v>
          </cell>
          <cell r="E393">
            <v>0.471134</v>
          </cell>
          <cell r="F393">
            <v>0.893451</v>
          </cell>
          <cell r="G393">
            <v>2.3286899999999999</v>
          </cell>
          <cell r="Y393">
            <v>0.58048</v>
          </cell>
          <cell r="Z393">
            <v>1024.23</v>
          </cell>
        </row>
        <row r="394">
          <cell r="D394">
            <v>95.979500000000002</v>
          </cell>
          <cell r="E394">
            <v>0.481931</v>
          </cell>
          <cell r="F394">
            <v>0.90114300000000003</v>
          </cell>
          <cell r="G394">
            <v>2.3399899999999998</v>
          </cell>
          <cell r="Y394">
            <v>0.58076899999999998</v>
          </cell>
          <cell r="Z394">
            <v>1024.3</v>
          </cell>
        </row>
        <row r="395">
          <cell r="D395">
            <v>95.963700000000003</v>
          </cell>
          <cell r="E395">
            <v>0.483908</v>
          </cell>
          <cell r="F395">
            <v>0.89788999999999997</v>
          </cell>
          <cell r="G395">
            <v>2.36016</v>
          </cell>
          <cell r="Y395">
            <v>0.58082199999999995</v>
          </cell>
          <cell r="Z395">
            <v>1024.44</v>
          </cell>
        </row>
        <row r="396">
          <cell r="D396">
            <v>96.285700000000006</v>
          </cell>
          <cell r="E396">
            <v>0.33438699999999999</v>
          </cell>
          <cell r="F396">
            <v>0.93901800000000002</v>
          </cell>
          <cell r="G396">
            <v>2.1532200000000001</v>
          </cell>
          <cell r="Y396">
            <v>0.57956099999999999</v>
          </cell>
          <cell r="Z396">
            <v>1023.9</v>
          </cell>
        </row>
        <row r="397">
          <cell r="D397">
            <v>96.517499999999998</v>
          </cell>
          <cell r="E397">
            <v>0.27696700000000002</v>
          </cell>
          <cell r="F397">
            <v>0.94161300000000003</v>
          </cell>
          <cell r="G397">
            <v>2.0072000000000001</v>
          </cell>
          <cell r="Y397">
            <v>0.57824200000000003</v>
          </cell>
          <cell r="Z397">
            <v>1022.72</v>
          </cell>
        </row>
        <row r="398">
          <cell r="D398">
            <v>96.0244</v>
          </cell>
          <cell r="E398">
            <v>0.2944</v>
          </cell>
          <cell r="F398">
            <v>1.0854200000000001</v>
          </cell>
          <cell r="G398">
            <v>2.3361299999999998</v>
          </cell>
          <cell r="Y398">
            <v>0.58135199999999998</v>
          </cell>
          <cell r="Z398">
            <v>1023.68</v>
          </cell>
        </row>
        <row r="399">
          <cell r="D399">
            <v>95.997299999999996</v>
          </cell>
          <cell r="E399">
            <v>0.33408300000000002</v>
          </cell>
          <cell r="F399">
            <v>0.98047200000000001</v>
          </cell>
          <cell r="G399">
            <v>2.4231500000000001</v>
          </cell>
          <cell r="Y399">
            <v>0.58101499999999995</v>
          </cell>
          <cell r="Z399">
            <v>1025.1500000000001</v>
          </cell>
        </row>
        <row r="400">
          <cell r="D400">
            <v>95.995199999999997</v>
          </cell>
          <cell r="E400">
            <v>0.34868300000000002</v>
          </cell>
          <cell r="F400">
            <v>0.89054599999999995</v>
          </cell>
          <cell r="G400">
            <v>2.5007600000000001</v>
          </cell>
          <cell r="Y400">
            <v>0.58057800000000004</v>
          </cell>
          <cell r="Z400">
            <v>1026.5</v>
          </cell>
        </row>
        <row r="401">
          <cell r="D401">
            <v>95.983900000000006</v>
          </cell>
          <cell r="E401">
            <v>0.38052200000000003</v>
          </cell>
          <cell r="F401">
            <v>0.85556100000000002</v>
          </cell>
          <cell r="G401">
            <v>2.5125500000000001</v>
          </cell>
          <cell r="Y401">
            <v>0.58044799999999996</v>
          </cell>
          <cell r="Z401">
            <v>1026.6500000000001</v>
          </cell>
        </row>
        <row r="402">
          <cell r="D402">
            <v>96.155100000000004</v>
          </cell>
          <cell r="E402">
            <v>0.34175299999999997</v>
          </cell>
          <cell r="F402">
            <v>0.87437500000000001</v>
          </cell>
          <cell r="G402">
            <v>2.3678300000000001</v>
          </cell>
          <cell r="Y402">
            <v>0.57967900000000006</v>
          </cell>
          <cell r="Z402">
            <v>1025.6099999999999</v>
          </cell>
        </row>
        <row r="403">
          <cell r="D403">
            <v>96.658799999999999</v>
          </cell>
          <cell r="E403">
            <v>0.26061899999999999</v>
          </cell>
          <cell r="F403">
            <v>0.84821999999999997</v>
          </cell>
          <cell r="G403">
            <v>1.9923200000000001</v>
          </cell>
          <cell r="Y403">
            <v>0.57699699999999998</v>
          </cell>
          <cell r="Z403">
            <v>1023.41</v>
          </cell>
        </row>
        <row r="404">
          <cell r="D404">
            <v>96.350800000000007</v>
          </cell>
          <cell r="E404">
            <v>0.33274599999999999</v>
          </cell>
          <cell r="F404">
            <v>0.84086300000000003</v>
          </cell>
          <cell r="G404">
            <v>2.2172000000000001</v>
          </cell>
          <cell r="Y404">
            <v>0.57852899999999996</v>
          </cell>
          <cell r="Z404">
            <v>1024.8</v>
          </cell>
        </row>
        <row r="405">
          <cell r="D405">
            <v>96.462599999999995</v>
          </cell>
          <cell r="E405">
            <v>0.27566499999999999</v>
          </cell>
          <cell r="F405">
            <v>0.850275</v>
          </cell>
          <cell r="G405">
            <v>2.1665399999999999</v>
          </cell>
          <cell r="Y405">
            <v>0.57797399999999999</v>
          </cell>
          <cell r="Z405">
            <v>1024.6400000000001</v>
          </cell>
        </row>
        <row r="406">
          <cell r="D406">
            <v>96.392899999999997</v>
          </cell>
          <cell r="E406">
            <v>0.363987</v>
          </cell>
          <cell r="F406">
            <v>0.821932</v>
          </cell>
          <cell r="G406">
            <v>2.17658</v>
          </cell>
          <cell r="Y406">
            <v>0.57808800000000005</v>
          </cell>
          <cell r="Z406">
            <v>1024.07</v>
          </cell>
        </row>
        <row r="407">
          <cell r="D407">
            <v>96.482500000000002</v>
          </cell>
          <cell r="E407">
            <v>0.38240800000000003</v>
          </cell>
          <cell r="F407">
            <v>0.81631200000000004</v>
          </cell>
          <cell r="G407">
            <v>2.0779200000000002</v>
          </cell>
          <cell r="Y407">
            <v>0.57757700000000001</v>
          </cell>
          <cell r="Z407">
            <v>1023.1</v>
          </cell>
        </row>
        <row r="408">
          <cell r="D408">
            <v>96.428200000000004</v>
          </cell>
          <cell r="E408">
            <v>0.41158400000000001</v>
          </cell>
          <cell r="F408">
            <v>0.83177100000000004</v>
          </cell>
          <cell r="G408">
            <v>2.09592</v>
          </cell>
          <cell r="Y408">
            <v>0.57781700000000003</v>
          </cell>
          <cell r="Z408">
            <v>1022.61</v>
          </cell>
        </row>
        <row r="409">
          <cell r="D409">
            <v>96.039900000000003</v>
          </cell>
          <cell r="E409">
            <v>0.368728</v>
          </cell>
          <cell r="F409">
            <v>0.91612899999999997</v>
          </cell>
          <cell r="G409">
            <v>2.4405000000000001</v>
          </cell>
          <cell r="Y409">
            <v>0.58019399999999999</v>
          </cell>
          <cell r="Z409">
            <v>1024.93</v>
          </cell>
        </row>
        <row r="410">
          <cell r="D410">
            <v>96.264899999999997</v>
          </cell>
          <cell r="E410">
            <v>0.40875899999999998</v>
          </cell>
          <cell r="F410">
            <v>0.83417300000000005</v>
          </cell>
          <cell r="G410">
            <v>2.24993</v>
          </cell>
          <cell r="Y410">
            <v>0.578708</v>
          </cell>
          <cell r="Z410">
            <v>1023.99</v>
          </cell>
        </row>
        <row r="411">
          <cell r="D411">
            <v>96.237200000000001</v>
          </cell>
          <cell r="E411">
            <v>0.41613499999999998</v>
          </cell>
          <cell r="F411">
            <v>0.82947000000000004</v>
          </cell>
          <cell r="G411">
            <v>2.2815099999999999</v>
          </cell>
          <cell r="Y411">
            <v>0.57875200000000004</v>
          </cell>
          <cell r="Z411">
            <v>1024.06</v>
          </cell>
        </row>
        <row r="412">
          <cell r="D412">
            <v>96.156099999999995</v>
          </cell>
          <cell r="E412">
            <v>0.41360400000000003</v>
          </cell>
          <cell r="F412">
            <v>0.85000200000000004</v>
          </cell>
          <cell r="G412">
            <v>2.3338000000000001</v>
          </cell>
          <cell r="Y412">
            <v>0.57933900000000005</v>
          </cell>
          <cell r="Z412">
            <v>1024.5</v>
          </cell>
        </row>
        <row r="413">
          <cell r="D413">
            <v>96.117699999999999</v>
          </cell>
          <cell r="E413">
            <v>0.40563100000000002</v>
          </cell>
          <cell r="F413">
            <v>0.87572000000000005</v>
          </cell>
          <cell r="G413">
            <v>2.3646799999999999</v>
          </cell>
          <cell r="Y413">
            <v>0.57959300000000002</v>
          </cell>
          <cell r="Z413">
            <v>1024.3800000000001</v>
          </cell>
        </row>
        <row r="414">
          <cell r="D414">
            <v>96.173199999999994</v>
          </cell>
          <cell r="E414">
            <v>0.388044</v>
          </cell>
          <cell r="F414">
            <v>0.89491200000000004</v>
          </cell>
          <cell r="G414">
            <v>2.3103600000000002</v>
          </cell>
          <cell r="Y414">
            <v>0.57941399999999998</v>
          </cell>
          <cell r="Z414">
            <v>1023.9</v>
          </cell>
        </row>
        <row r="415">
          <cell r="D415">
            <v>95.858900000000006</v>
          </cell>
          <cell r="E415">
            <v>0.239596</v>
          </cell>
          <cell r="F415">
            <v>1.24739</v>
          </cell>
          <cell r="G415">
            <v>2.33053</v>
          </cell>
          <cell r="Y415">
            <v>0.583484</v>
          </cell>
          <cell r="Z415">
            <v>1023.82</v>
          </cell>
        </row>
        <row r="416">
          <cell r="D416">
            <v>96.069000000000003</v>
          </cell>
          <cell r="E416">
            <v>0.37880999999999998</v>
          </cell>
          <cell r="F416">
            <v>0.93995899999999999</v>
          </cell>
          <cell r="G416">
            <v>2.3298100000000002</v>
          </cell>
          <cell r="Y416">
            <v>0.58058399999999999</v>
          </cell>
          <cell r="Z416">
            <v>1024.75</v>
          </cell>
        </row>
        <row r="417">
          <cell r="D417">
            <v>96.007000000000005</v>
          </cell>
          <cell r="E417">
            <v>0.35308</v>
          </cell>
          <cell r="F417">
            <v>0.96750499999999995</v>
          </cell>
          <cell r="G417">
            <v>2.4009100000000001</v>
          </cell>
          <cell r="Y417">
            <v>0.58093799999999995</v>
          </cell>
          <cell r="Z417">
            <v>1025.04</v>
          </cell>
        </row>
        <row r="418">
          <cell r="D418">
            <v>96.182400000000001</v>
          </cell>
          <cell r="E418">
            <v>0.306726</v>
          </cell>
          <cell r="F418">
            <v>1.0101100000000001</v>
          </cell>
          <cell r="G418">
            <v>2.2286999999999999</v>
          </cell>
          <cell r="Y418">
            <v>0.58038699999999999</v>
          </cell>
          <cell r="Z418">
            <v>1023.86</v>
          </cell>
        </row>
        <row r="419">
          <cell r="D419">
            <v>96.7042</v>
          </cell>
          <cell r="E419">
            <v>0.173232</v>
          </cell>
          <cell r="F419">
            <v>0.94269700000000001</v>
          </cell>
          <cell r="G419">
            <v>1.96783</v>
          </cell>
          <cell r="Y419">
            <v>0.57713199999999998</v>
          </cell>
          <cell r="Z419">
            <v>1022.69</v>
          </cell>
        </row>
        <row r="420">
          <cell r="D420">
            <v>96.785300000000007</v>
          </cell>
          <cell r="E420">
            <v>0.15561800000000001</v>
          </cell>
          <cell r="F420">
            <v>0.94511599999999996</v>
          </cell>
          <cell r="G420">
            <v>1.91157</v>
          </cell>
          <cell r="Y420">
            <v>0.576677</v>
          </cell>
          <cell r="Z420">
            <v>1022.21</v>
          </cell>
        </row>
        <row r="421">
          <cell r="D421">
            <v>96.7517</v>
          </cell>
          <cell r="E421">
            <v>0.15864500000000001</v>
          </cell>
          <cell r="F421">
            <v>0.93882399999999999</v>
          </cell>
          <cell r="G421">
            <v>1.9529700000000001</v>
          </cell>
          <cell r="Y421">
            <v>0.576766</v>
          </cell>
          <cell r="Z421">
            <v>1022.46</v>
          </cell>
        </row>
        <row r="422">
          <cell r="D422">
            <v>96.269300000000001</v>
          </cell>
          <cell r="E422">
            <v>0.16636600000000001</v>
          </cell>
          <cell r="F422">
            <v>0.94170399999999999</v>
          </cell>
          <cell r="G422">
            <v>2.41723</v>
          </cell>
          <cell r="Y422">
            <v>0.57916999999999996</v>
          </cell>
          <cell r="Z422">
            <v>1026.04</v>
          </cell>
        </row>
        <row r="423">
          <cell r="D423">
            <v>96.614000000000004</v>
          </cell>
          <cell r="E423">
            <v>0.15570899999999999</v>
          </cell>
          <cell r="F423">
            <v>0.94182200000000005</v>
          </cell>
          <cell r="G423">
            <v>2.0842299999999998</v>
          </cell>
          <cell r="Y423">
            <v>0.57750199999999996</v>
          </cell>
          <cell r="Z423">
            <v>1023.59</v>
          </cell>
        </row>
        <row r="424">
          <cell r="D424">
            <v>96.691800000000001</v>
          </cell>
          <cell r="E424">
            <v>0.15953000000000001</v>
          </cell>
          <cell r="F424">
            <v>0.94409299999999996</v>
          </cell>
          <cell r="G424">
            <v>2.0031300000000001</v>
          </cell>
          <cell r="Y424">
            <v>0.57711100000000004</v>
          </cell>
          <cell r="Z424">
            <v>1022.85</v>
          </cell>
        </row>
        <row r="425">
          <cell r="D425">
            <v>96.732200000000006</v>
          </cell>
          <cell r="E425">
            <v>0.15462699999999999</v>
          </cell>
          <cell r="F425">
            <v>0.93629799999999996</v>
          </cell>
          <cell r="G425">
            <v>1.9797800000000001</v>
          </cell>
          <cell r="Y425">
            <v>0.57684800000000003</v>
          </cell>
          <cell r="Z425">
            <v>1022.72</v>
          </cell>
        </row>
        <row r="426">
          <cell r="D426">
            <v>96.712800000000001</v>
          </cell>
          <cell r="E426">
            <v>0.163776</v>
          </cell>
          <cell r="F426">
            <v>0.92117899999999997</v>
          </cell>
          <cell r="G426">
            <v>2.0018799999999999</v>
          </cell>
          <cell r="Y426">
            <v>0.57688200000000001</v>
          </cell>
          <cell r="Z426">
            <v>1023</v>
          </cell>
        </row>
        <row r="427">
          <cell r="D427">
            <v>96.703800000000001</v>
          </cell>
          <cell r="E427">
            <v>0.16431599999999999</v>
          </cell>
          <cell r="F427">
            <v>0.89275099999999996</v>
          </cell>
          <cell r="G427">
            <v>2.0436800000000002</v>
          </cell>
          <cell r="Y427">
            <v>0.57675399999999999</v>
          </cell>
          <cell r="Z427">
            <v>1023.51</v>
          </cell>
        </row>
        <row r="428">
          <cell r="D428">
            <v>96.750299999999996</v>
          </cell>
          <cell r="E428">
            <v>0.16516800000000001</v>
          </cell>
          <cell r="F428">
            <v>0.88532299999999997</v>
          </cell>
          <cell r="G428">
            <v>2.0115099999999999</v>
          </cell>
          <cell r="Y428">
            <v>0.57641299999999995</v>
          </cell>
          <cell r="Z428">
            <v>1023.15</v>
          </cell>
        </row>
        <row r="429">
          <cell r="D429">
            <v>96.034800000000004</v>
          </cell>
          <cell r="E429">
            <v>0.38050699999999998</v>
          </cell>
          <cell r="F429">
            <v>0.90076599999999996</v>
          </cell>
          <cell r="G429">
            <v>2.4376099999999998</v>
          </cell>
          <cell r="Y429">
            <v>0.58020300000000002</v>
          </cell>
          <cell r="Z429">
            <v>1025.1300000000001</v>
          </cell>
        </row>
        <row r="430">
          <cell r="D430">
            <v>95.952299999999994</v>
          </cell>
          <cell r="E430">
            <v>0.41417999999999999</v>
          </cell>
          <cell r="F430">
            <v>0.89654900000000004</v>
          </cell>
          <cell r="G430">
            <v>2.4899100000000001</v>
          </cell>
          <cell r="Y430">
            <v>0.58057300000000001</v>
          </cell>
          <cell r="Z430">
            <v>1025.25</v>
          </cell>
        </row>
        <row r="431">
          <cell r="D431">
            <v>95.903499999999994</v>
          </cell>
          <cell r="E431">
            <v>0.394146</v>
          </cell>
          <cell r="F431">
            <v>0.89808399999999999</v>
          </cell>
          <cell r="G431">
            <v>2.54834</v>
          </cell>
          <cell r="Y431">
            <v>0.58089800000000003</v>
          </cell>
          <cell r="Z431">
            <v>1026.06</v>
          </cell>
        </row>
        <row r="432">
          <cell r="D432">
            <v>95.91</v>
          </cell>
          <cell r="E432">
            <v>0.42174499999999998</v>
          </cell>
          <cell r="F432">
            <v>0.86429699999999998</v>
          </cell>
          <cell r="G432">
            <v>2.5188100000000002</v>
          </cell>
          <cell r="Y432">
            <v>0.58089400000000002</v>
          </cell>
          <cell r="Z432">
            <v>1026.44</v>
          </cell>
        </row>
        <row r="433">
          <cell r="D433">
            <v>95.851799999999997</v>
          </cell>
          <cell r="E433">
            <v>0.435664</v>
          </cell>
          <cell r="F433">
            <v>0.86873800000000001</v>
          </cell>
          <cell r="G433">
            <v>2.5591499999999998</v>
          </cell>
          <cell r="Y433">
            <v>0.58117300000000005</v>
          </cell>
          <cell r="Z433">
            <v>1026.54</v>
          </cell>
        </row>
        <row r="434">
          <cell r="D434">
            <v>95.854600000000005</v>
          </cell>
          <cell r="E434">
            <v>0.424734</v>
          </cell>
          <cell r="F434">
            <v>0.88005199999999995</v>
          </cell>
          <cell r="G434">
            <v>2.55199</v>
          </cell>
          <cell r="Y434">
            <v>0.58123999999999998</v>
          </cell>
          <cell r="Z434">
            <v>1026.54</v>
          </cell>
        </row>
        <row r="435">
          <cell r="D435">
            <v>95.930599999999998</v>
          </cell>
          <cell r="E435">
            <v>0.42077700000000001</v>
          </cell>
          <cell r="F435">
            <v>0.88418300000000005</v>
          </cell>
          <cell r="G435">
            <v>2.48414</v>
          </cell>
          <cell r="Y435">
            <v>0.58082400000000001</v>
          </cell>
          <cell r="Z435">
            <v>1025.8499999999999</v>
          </cell>
        </row>
        <row r="436">
          <cell r="D436">
            <v>95.946899999999999</v>
          </cell>
          <cell r="E436">
            <v>0.42235299999999998</v>
          </cell>
          <cell r="F436">
            <v>0.86656100000000003</v>
          </cell>
          <cell r="G436">
            <v>2.4987200000000001</v>
          </cell>
          <cell r="Y436">
            <v>0.58055699999999999</v>
          </cell>
          <cell r="Z436">
            <v>1025.8499999999999</v>
          </cell>
        </row>
        <row r="437">
          <cell r="D437">
            <v>96.042199999999994</v>
          </cell>
          <cell r="E437">
            <v>0.43312899999999999</v>
          </cell>
          <cell r="F437">
            <v>0.82367400000000002</v>
          </cell>
          <cell r="G437">
            <v>2.44197</v>
          </cell>
          <cell r="Y437">
            <v>0.57986000000000004</v>
          </cell>
          <cell r="Z437">
            <v>1025.6600000000001</v>
          </cell>
        </row>
        <row r="438">
          <cell r="D438">
            <v>96.148399999999995</v>
          </cell>
          <cell r="E438">
            <v>0.40129599999999999</v>
          </cell>
          <cell r="F438">
            <v>0.82877800000000001</v>
          </cell>
          <cell r="G438">
            <v>2.3727900000000002</v>
          </cell>
          <cell r="Y438">
            <v>0.57932099999999997</v>
          </cell>
          <cell r="Z438">
            <v>1025.22</v>
          </cell>
        </row>
        <row r="439">
          <cell r="D439">
            <v>96.0488</v>
          </cell>
          <cell r="E439">
            <v>0.38118099999999999</v>
          </cell>
          <cell r="F439">
            <v>0.87749999999999995</v>
          </cell>
          <cell r="G439">
            <v>2.4591699999999999</v>
          </cell>
          <cell r="Y439">
            <v>0.57994599999999996</v>
          </cell>
          <cell r="Z439">
            <v>1025.3</v>
          </cell>
        </row>
        <row r="440">
          <cell r="D440">
            <v>95.610799999999998</v>
          </cell>
          <cell r="E440">
            <v>0.43456499999999998</v>
          </cell>
          <cell r="F440">
            <v>0.89353400000000005</v>
          </cell>
          <cell r="G440">
            <v>2.8183699999999998</v>
          </cell>
          <cell r="Y440">
            <v>0.58216900000000005</v>
          </cell>
          <cell r="Z440">
            <v>1027.5</v>
          </cell>
        </row>
        <row r="441">
          <cell r="D441">
            <v>95.498199999999997</v>
          </cell>
          <cell r="E441">
            <v>0.42161300000000002</v>
          </cell>
          <cell r="F441">
            <v>0.90257399999999999</v>
          </cell>
          <cell r="G441">
            <v>2.9290600000000002</v>
          </cell>
          <cell r="Y441">
            <v>0.58282500000000004</v>
          </cell>
          <cell r="Z441">
            <v>1028.52</v>
          </cell>
        </row>
        <row r="442">
          <cell r="D442">
            <v>95.6447</v>
          </cell>
          <cell r="E442">
            <v>0.40209699999999998</v>
          </cell>
          <cell r="F442">
            <v>0.91189200000000004</v>
          </cell>
          <cell r="G442">
            <v>2.7928299999999999</v>
          </cell>
          <cell r="Y442">
            <v>0.58218599999999998</v>
          </cell>
          <cell r="Z442">
            <v>1027.5999999999999</v>
          </cell>
        </row>
        <row r="443">
          <cell r="D443">
            <v>95.710700000000003</v>
          </cell>
          <cell r="E443">
            <v>0.38181700000000002</v>
          </cell>
          <cell r="F443">
            <v>0.90387600000000001</v>
          </cell>
          <cell r="G443">
            <v>2.7602699999999998</v>
          </cell>
          <cell r="Y443">
            <v>0.58182400000000001</v>
          </cell>
          <cell r="Z443">
            <v>1027.58</v>
          </cell>
        </row>
        <row r="444">
          <cell r="D444">
            <v>95.623400000000004</v>
          </cell>
          <cell r="E444">
            <v>0.36402200000000001</v>
          </cell>
          <cell r="F444">
            <v>0.89940200000000003</v>
          </cell>
          <cell r="G444">
            <v>2.8685800000000001</v>
          </cell>
          <cell r="Y444">
            <v>0.582256</v>
          </cell>
          <cell r="Z444">
            <v>1028.67</v>
          </cell>
        </row>
        <row r="445">
          <cell r="D445">
            <v>95.577600000000004</v>
          </cell>
          <cell r="E445">
            <v>0.34159499999999998</v>
          </cell>
          <cell r="F445">
            <v>0.88779200000000003</v>
          </cell>
          <cell r="G445">
            <v>2.9408300000000001</v>
          </cell>
          <cell r="Y445">
            <v>0.58247099999999996</v>
          </cell>
          <cell r="Z445">
            <v>1029.67</v>
          </cell>
        </row>
        <row r="446">
          <cell r="D446">
            <v>95.431899999999999</v>
          </cell>
          <cell r="E446">
            <v>0.332978</v>
          </cell>
          <cell r="F446">
            <v>0.89040600000000003</v>
          </cell>
          <cell r="G446">
            <v>3.0964399999999999</v>
          </cell>
          <cell r="Y446">
            <v>0.58315300000000003</v>
          </cell>
          <cell r="Z446">
            <v>1030.82</v>
          </cell>
        </row>
        <row r="447">
          <cell r="D447">
            <v>95.554699999999997</v>
          </cell>
          <cell r="E447">
            <v>0.34633399999999998</v>
          </cell>
          <cell r="F447">
            <v>0.89935799999999999</v>
          </cell>
          <cell r="G447">
            <v>2.9468700000000001</v>
          </cell>
          <cell r="Y447">
            <v>0.582623</v>
          </cell>
          <cell r="Z447">
            <v>1029.54</v>
          </cell>
        </row>
        <row r="448">
          <cell r="D448">
            <v>95.660799999999995</v>
          </cell>
          <cell r="E448">
            <v>0.349103</v>
          </cell>
          <cell r="F448">
            <v>0.91177399999999997</v>
          </cell>
          <cell r="G448">
            <v>2.8334999999999999</v>
          </cell>
          <cell r="Y448">
            <v>0.58210399999999995</v>
          </cell>
          <cell r="Z448">
            <v>1028.3599999999999</v>
          </cell>
        </row>
        <row r="449">
          <cell r="D449">
            <v>95.756600000000006</v>
          </cell>
          <cell r="E449">
            <v>0.34745799999999999</v>
          </cell>
          <cell r="F449">
            <v>0.87331099999999995</v>
          </cell>
          <cell r="G449">
            <v>2.7904599999999999</v>
          </cell>
          <cell r="Y449">
            <v>0.58135999999999999</v>
          </cell>
          <cell r="Z449">
            <v>1028.2</v>
          </cell>
        </row>
        <row r="450">
          <cell r="D450">
            <v>95.712199999999996</v>
          </cell>
          <cell r="E450">
            <v>0.370535</v>
          </cell>
          <cell r="F450">
            <v>0.85627200000000003</v>
          </cell>
          <cell r="G450">
            <v>2.8302900000000002</v>
          </cell>
          <cell r="Y450">
            <v>0.58144399999999996</v>
          </cell>
          <cell r="Z450">
            <v>1028.3800000000001</v>
          </cell>
        </row>
        <row r="451">
          <cell r="D451">
            <v>95.636700000000005</v>
          </cell>
          <cell r="E451">
            <v>0.40517599999999998</v>
          </cell>
          <cell r="F451">
            <v>0.84304900000000005</v>
          </cell>
          <cell r="G451">
            <v>2.87975</v>
          </cell>
          <cell r="Y451">
            <v>0.58172199999999996</v>
          </cell>
          <cell r="Z451">
            <v>1028.57</v>
          </cell>
        </row>
        <row r="452">
          <cell r="D452">
            <v>95.46</v>
          </cell>
          <cell r="E452">
            <v>0.43890200000000001</v>
          </cell>
          <cell r="F452">
            <v>0.84563299999999997</v>
          </cell>
          <cell r="G452">
            <v>3.0170699999999999</v>
          </cell>
          <cell r="Y452">
            <v>0.58259899999999998</v>
          </cell>
          <cell r="Z452">
            <v>1029.33</v>
          </cell>
        </row>
        <row r="453">
          <cell r="D453">
            <v>95.415999999999997</v>
          </cell>
          <cell r="E453">
            <v>0.449984</v>
          </cell>
          <cell r="F453">
            <v>0.85528599999999999</v>
          </cell>
          <cell r="G453">
            <v>3.04237</v>
          </cell>
          <cell r="Y453">
            <v>0.58283799999999997</v>
          </cell>
          <cell r="Z453">
            <v>1029.27</v>
          </cell>
        </row>
        <row r="454">
          <cell r="D454">
            <v>95.536500000000004</v>
          </cell>
          <cell r="E454">
            <v>0.45888699999999999</v>
          </cell>
          <cell r="F454">
            <v>0.83874400000000005</v>
          </cell>
          <cell r="G454">
            <v>2.9003000000000001</v>
          </cell>
          <cell r="Y454">
            <v>0.58233500000000005</v>
          </cell>
          <cell r="Z454">
            <v>1028.75</v>
          </cell>
        </row>
        <row r="455">
          <cell r="D455">
            <v>95.573700000000002</v>
          </cell>
          <cell r="E455">
            <v>0.462617</v>
          </cell>
          <cell r="F455">
            <v>0.838148</v>
          </cell>
          <cell r="G455">
            <v>2.8762300000000001</v>
          </cell>
          <cell r="Y455">
            <v>0.58206599999999997</v>
          </cell>
          <cell r="Z455">
            <v>1028.28</v>
          </cell>
        </row>
        <row r="456">
          <cell r="D456">
            <v>95.551100000000005</v>
          </cell>
          <cell r="E456">
            <v>0.47289500000000001</v>
          </cell>
          <cell r="F456">
            <v>0.84956500000000001</v>
          </cell>
          <cell r="G456">
            <v>2.8812799999999998</v>
          </cell>
          <cell r="Y456">
            <v>0.58220000000000005</v>
          </cell>
          <cell r="Z456">
            <v>1028.03</v>
          </cell>
        </row>
        <row r="457">
          <cell r="D457">
            <v>95.573400000000007</v>
          </cell>
          <cell r="E457">
            <v>0.47934599999999999</v>
          </cell>
          <cell r="F457">
            <v>0.84399999999999997</v>
          </cell>
          <cell r="G457">
            <v>2.8624399999999999</v>
          </cell>
          <cell r="Y457">
            <v>0.58202500000000001</v>
          </cell>
          <cell r="Z457">
            <v>1027.79</v>
          </cell>
        </row>
        <row r="458">
          <cell r="D458">
            <v>95.632599999999996</v>
          </cell>
          <cell r="E458">
            <v>0.471891</v>
          </cell>
          <cell r="F458">
            <v>0.83379599999999998</v>
          </cell>
          <cell r="G458">
            <v>2.8248799999999998</v>
          </cell>
          <cell r="Y458">
            <v>0.58165699999999998</v>
          </cell>
          <cell r="Z458">
            <v>1027.5899999999999</v>
          </cell>
        </row>
        <row r="459">
          <cell r="D459">
            <v>95.584100000000007</v>
          </cell>
          <cell r="E459">
            <v>0.46069599999999999</v>
          </cell>
          <cell r="F459">
            <v>0.86041699999999999</v>
          </cell>
          <cell r="G459">
            <v>2.8527800000000001</v>
          </cell>
          <cell r="Y459">
            <v>0.58208300000000002</v>
          </cell>
          <cell r="Z459">
            <v>1027.77</v>
          </cell>
        </row>
        <row r="460">
          <cell r="D460">
            <v>95.566699999999997</v>
          </cell>
          <cell r="E460">
            <v>0.45227800000000001</v>
          </cell>
          <cell r="F460">
            <v>0.88537500000000002</v>
          </cell>
          <cell r="G460">
            <v>2.8564400000000001</v>
          </cell>
          <cell r="Y460">
            <v>0.58228400000000002</v>
          </cell>
          <cell r="Z460">
            <v>1027.5999999999999</v>
          </cell>
        </row>
        <row r="461">
          <cell r="D461">
            <v>95.611500000000007</v>
          </cell>
          <cell r="E461">
            <v>0.46151500000000001</v>
          </cell>
          <cell r="F461">
            <v>0.87351900000000005</v>
          </cell>
          <cell r="G461">
            <v>2.8191299999999999</v>
          </cell>
          <cell r="Y461">
            <v>0.58196099999999995</v>
          </cell>
          <cell r="Z461">
            <v>1027.24</v>
          </cell>
        </row>
        <row r="462">
          <cell r="D462">
            <v>95.629400000000004</v>
          </cell>
          <cell r="E462">
            <v>0.44756600000000002</v>
          </cell>
          <cell r="F462">
            <v>0.88892499999999997</v>
          </cell>
          <cell r="G462">
            <v>2.7962099999999999</v>
          </cell>
          <cell r="Y462">
            <v>0.58199900000000004</v>
          </cell>
          <cell r="Z462">
            <v>1027.1400000000001</v>
          </cell>
        </row>
        <row r="463">
          <cell r="D463">
            <v>95.647300000000001</v>
          </cell>
          <cell r="E463">
            <v>0.42654900000000001</v>
          </cell>
          <cell r="F463">
            <v>0.90776999999999997</v>
          </cell>
          <cell r="G463">
            <v>2.7713700000000001</v>
          </cell>
          <cell r="Y463">
            <v>0.58211100000000005</v>
          </cell>
          <cell r="Z463">
            <v>1027.18</v>
          </cell>
        </row>
        <row r="464">
          <cell r="D464">
            <v>95.743799999999993</v>
          </cell>
          <cell r="E464">
            <v>0.41176800000000002</v>
          </cell>
          <cell r="F464">
            <v>0.90912000000000004</v>
          </cell>
          <cell r="G464">
            <v>2.6910699999999999</v>
          </cell>
          <cell r="Y464">
            <v>0.58163200000000004</v>
          </cell>
          <cell r="Z464">
            <v>1026.6400000000001</v>
          </cell>
        </row>
        <row r="465">
          <cell r="D465">
            <v>95.782700000000006</v>
          </cell>
          <cell r="E465">
            <v>0.40532400000000002</v>
          </cell>
          <cell r="F465">
            <v>0.912748</v>
          </cell>
          <cell r="G465">
            <v>2.6491099999999999</v>
          </cell>
          <cell r="Y465">
            <v>0.58150900000000005</v>
          </cell>
          <cell r="Z465">
            <v>1026.46</v>
          </cell>
        </row>
        <row r="466">
          <cell r="D466">
            <v>95.547600000000003</v>
          </cell>
          <cell r="E466">
            <v>0.38989800000000002</v>
          </cell>
          <cell r="F466">
            <v>0.94281199999999998</v>
          </cell>
          <cell r="G466">
            <v>2.87073</v>
          </cell>
          <cell r="Y466">
            <v>0.58280500000000002</v>
          </cell>
          <cell r="Z466">
            <v>1027.99</v>
          </cell>
        </row>
        <row r="467">
          <cell r="D467">
            <v>95.452100000000002</v>
          </cell>
          <cell r="E467">
            <v>0.37024299999999999</v>
          </cell>
          <cell r="F467">
            <v>0.97473200000000004</v>
          </cell>
          <cell r="G467">
            <v>2.9536899999999999</v>
          </cell>
          <cell r="Y467">
            <v>0.58345199999999997</v>
          </cell>
          <cell r="Z467">
            <v>1028.54</v>
          </cell>
        </row>
        <row r="468">
          <cell r="D468">
            <v>95.6755</v>
          </cell>
          <cell r="E468">
            <v>0.33866200000000002</v>
          </cell>
          <cell r="F468">
            <v>0.96175600000000006</v>
          </cell>
          <cell r="G468">
            <v>2.78044</v>
          </cell>
          <cell r="Y468">
            <v>0.58229200000000003</v>
          </cell>
          <cell r="Z468">
            <v>1027.56</v>
          </cell>
        </row>
        <row r="469">
          <cell r="D469">
            <v>95.599100000000007</v>
          </cell>
          <cell r="E469">
            <v>0.29879299999999998</v>
          </cell>
          <cell r="F469">
            <v>1.02634</v>
          </cell>
          <cell r="G469">
            <v>2.8292299999999999</v>
          </cell>
          <cell r="Y469">
            <v>0.58302399999999999</v>
          </cell>
          <cell r="Z469">
            <v>1027.74</v>
          </cell>
        </row>
        <row r="470">
          <cell r="D470">
            <v>95.621899999999997</v>
          </cell>
          <cell r="E470">
            <v>0.29517300000000002</v>
          </cell>
          <cell r="F470">
            <v>1.0545100000000001</v>
          </cell>
          <cell r="G470">
            <v>2.7764799999999998</v>
          </cell>
          <cell r="Y470">
            <v>0.58309900000000003</v>
          </cell>
          <cell r="Z470">
            <v>1027.2</v>
          </cell>
        </row>
        <row r="471">
          <cell r="D471">
            <v>95.6935</v>
          </cell>
          <cell r="E471">
            <v>0.29642099999999999</v>
          </cell>
          <cell r="F471">
            <v>1.0309600000000001</v>
          </cell>
          <cell r="G471">
            <v>2.7215500000000001</v>
          </cell>
          <cell r="Y471">
            <v>0.58267000000000002</v>
          </cell>
          <cell r="Z471">
            <v>1027.1099999999999</v>
          </cell>
        </row>
        <row r="472">
          <cell r="D472">
            <v>95.750799999999998</v>
          </cell>
          <cell r="E472">
            <v>0.27921299999999999</v>
          </cell>
          <cell r="F472">
            <v>1.02254</v>
          </cell>
          <cell r="G472">
            <v>2.7068500000000002</v>
          </cell>
          <cell r="Y472">
            <v>0.582229</v>
          </cell>
          <cell r="Z472">
            <v>1026.9100000000001</v>
          </cell>
        </row>
        <row r="473">
          <cell r="D473">
            <v>95.879400000000004</v>
          </cell>
          <cell r="E473">
            <v>0.27078600000000003</v>
          </cell>
          <cell r="F473">
            <v>1.01067</v>
          </cell>
          <cell r="G473">
            <v>2.6028500000000001</v>
          </cell>
          <cell r="Y473">
            <v>0.58150299999999999</v>
          </cell>
          <cell r="Z473">
            <v>1026.21</v>
          </cell>
        </row>
        <row r="474">
          <cell r="D474">
            <v>95.835300000000004</v>
          </cell>
          <cell r="E474">
            <v>0.28711300000000001</v>
          </cell>
          <cell r="F474">
            <v>1.01179</v>
          </cell>
          <cell r="G474">
            <v>2.6237200000000001</v>
          </cell>
          <cell r="Y474">
            <v>0.581758</v>
          </cell>
          <cell r="Z474">
            <v>1026.31</v>
          </cell>
        </row>
        <row r="475">
          <cell r="D475">
            <v>95.832499999999996</v>
          </cell>
          <cell r="E475">
            <v>0.31925599999999998</v>
          </cell>
          <cell r="F475">
            <v>0.87234599999999995</v>
          </cell>
          <cell r="G475">
            <v>2.7221299999999999</v>
          </cell>
          <cell r="Y475">
            <v>0.58117799999999997</v>
          </cell>
          <cell r="Z475">
            <v>1028.4000000000001</v>
          </cell>
        </row>
        <row r="476">
          <cell r="D476">
            <v>95.7654</v>
          </cell>
          <cell r="E476">
            <v>0.33475199999999999</v>
          </cell>
          <cell r="F476">
            <v>0.84366300000000005</v>
          </cell>
          <cell r="G476">
            <v>2.8177699999999999</v>
          </cell>
          <cell r="Y476">
            <v>0.58123499999999995</v>
          </cell>
          <cell r="Z476">
            <v>1028.96</v>
          </cell>
        </row>
        <row r="477">
          <cell r="D477">
            <v>95.739900000000006</v>
          </cell>
          <cell r="E477">
            <v>0.34376200000000001</v>
          </cell>
          <cell r="F477">
            <v>0.85642799999999997</v>
          </cell>
          <cell r="G477">
            <v>2.8254000000000001</v>
          </cell>
          <cell r="Y477">
            <v>0.58136299999999996</v>
          </cell>
          <cell r="Z477">
            <v>1028.69</v>
          </cell>
        </row>
        <row r="478">
          <cell r="D478">
            <v>95.650800000000004</v>
          </cell>
          <cell r="E478">
            <v>0.35940499999999997</v>
          </cell>
          <cell r="F478">
            <v>0.875722</v>
          </cell>
          <cell r="G478">
            <v>2.8732099999999998</v>
          </cell>
          <cell r="Y478">
            <v>0.58191499999999996</v>
          </cell>
          <cell r="Z478">
            <v>1028.81</v>
          </cell>
        </row>
        <row r="479">
          <cell r="D479">
            <v>95.453400000000002</v>
          </cell>
          <cell r="E479">
            <v>0.391179</v>
          </cell>
          <cell r="F479">
            <v>0.908026</v>
          </cell>
          <cell r="G479">
            <v>3.0038900000000002</v>
          </cell>
          <cell r="Y479">
            <v>0.58301700000000001</v>
          </cell>
          <cell r="Z479">
            <v>1029.2</v>
          </cell>
        </row>
        <row r="480">
          <cell r="D480">
            <v>95.428799999999995</v>
          </cell>
          <cell r="E480">
            <v>0.39713999999999999</v>
          </cell>
          <cell r="F480">
            <v>0.902945</v>
          </cell>
          <cell r="G480">
            <v>3.0321899999999999</v>
          </cell>
          <cell r="Y480">
            <v>0.58306100000000005</v>
          </cell>
          <cell r="Z480">
            <v>1029.3</v>
          </cell>
        </row>
        <row r="481">
          <cell r="D481">
            <v>95.492500000000007</v>
          </cell>
          <cell r="E481">
            <v>0.40407799999999999</v>
          </cell>
          <cell r="F481">
            <v>0.88439000000000001</v>
          </cell>
          <cell r="G481">
            <v>2.98739</v>
          </cell>
          <cell r="Y481">
            <v>0.58260500000000004</v>
          </cell>
          <cell r="Z481">
            <v>1028.93</v>
          </cell>
        </row>
        <row r="482">
          <cell r="D482">
            <v>95.424800000000005</v>
          </cell>
          <cell r="E482">
            <v>0.45105299999999998</v>
          </cell>
          <cell r="F482">
            <v>0.85598300000000005</v>
          </cell>
          <cell r="G482">
            <v>3.0399600000000002</v>
          </cell>
          <cell r="Y482">
            <v>0.58272599999999997</v>
          </cell>
          <cell r="Z482">
            <v>1029.06</v>
          </cell>
        </row>
        <row r="483">
          <cell r="D483">
            <v>95.437299999999993</v>
          </cell>
          <cell r="E483">
            <v>0.453177</v>
          </cell>
          <cell r="F483">
            <v>0.85438400000000003</v>
          </cell>
          <cell r="G483">
            <v>3.0225599999999999</v>
          </cell>
          <cell r="Y483">
            <v>0.58268799999999998</v>
          </cell>
          <cell r="Z483">
            <v>1029.01</v>
          </cell>
        </row>
        <row r="484">
          <cell r="D484">
            <v>95.489099999999993</v>
          </cell>
          <cell r="E484">
            <v>0.43686900000000001</v>
          </cell>
          <cell r="F484">
            <v>0.88001300000000005</v>
          </cell>
          <cell r="G484">
            <v>2.9645999999999999</v>
          </cell>
          <cell r="Y484">
            <v>0.58255400000000002</v>
          </cell>
          <cell r="Z484">
            <v>1028.42</v>
          </cell>
        </row>
        <row r="485">
          <cell r="D485">
            <v>95.371399999999994</v>
          </cell>
          <cell r="E485">
            <v>0.43575999999999998</v>
          </cell>
          <cell r="F485">
            <v>0.92174100000000003</v>
          </cell>
          <cell r="G485">
            <v>3.0381100000000001</v>
          </cell>
          <cell r="Y485">
            <v>0.58335499999999996</v>
          </cell>
          <cell r="Z485">
            <v>1028.6400000000001</v>
          </cell>
        </row>
        <row r="486">
          <cell r="D486">
            <v>95.368600000000001</v>
          </cell>
          <cell r="E486">
            <v>0.43894100000000003</v>
          </cell>
          <cell r="F486">
            <v>0.92658700000000005</v>
          </cell>
          <cell r="G486">
            <v>3.0138500000000001</v>
          </cell>
          <cell r="Y486">
            <v>0.58354700000000004</v>
          </cell>
          <cell r="Z486">
            <v>1028.76</v>
          </cell>
        </row>
        <row r="487">
          <cell r="D487">
            <v>95.320599999999999</v>
          </cell>
          <cell r="E487">
            <v>0.42416999999999999</v>
          </cell>
          <cell r="F487">
            <v>0.95430499999999996</v>
          </cell>
          <cell r="G487">
            <v>3.0503999999999998</v>
          </cell>
          <cell r="Y487">
            <v>0.58394500000000005</v>
          </cell>
          <cell r="Z487">
            <v>1028.93</v>
          </cell>
        </row>
        <row r="488">
          <cell r="D488">
            <v>95.386799999999994</v>
          </cell>
          <cell r="E488">
            <v>0.39616899999999999</v>
          </cell>
          <cell r="F488">
            <v>0.97564499999999998</v>
          </cell>
          <cell r="G488">
            <v>2.9930300000000001</v>
          </cell>
          <cell r="Y488">
            <v>0.58375299999999997</v>
          </cell>
          <cell r="Z488">
            <v>1028.55</v>
          </cell>
        </row>
        <row r="489">
          <cell r="D489">
            <v>95.381699999999995</v>
          </cell>
          <cell r="E489">
            <v>0.37328</v>
          </cell>
          <cell r="F489">
            <v>0.96920600000000001</v>
          </cell>
          <cell r="G489">
            <v>3.0280900000000002</v>
          </cell>
          <cell r="Y489">
            <v>0.58375699999999997</v>
          </cell>
          <cell r="Z489">
            <v>1029.1099999999999</v>
          </cell>
        </row>
        <row r="490">
          <cell r="D490">
            <v>95.464799999999997</v>
          </cell>
          <cell r="E490">
            <v>0.35280800000000001</v>
          </cell>
          <cell r="F490">
            <v>0.99073199999999995</v>
          </cell>
          <cell r="G490">
            <v>2.9429400000000001</v>
          </cell>
          <cell r="Y490">
            <v>0.58350100000000005</v>
          </cell>
          <cell r="Z490">
            <v>1028.49</v>
          </cell>
        </row>
        <row r="491">
          <cell r="D491">
            <v>95.415300000000002</v>
          </cell>
          <cell r="E491">
            <v>0.33376400000000001</v>
          </cell>
          <cell r="F491">
            <v>1.0613600000000001</v>
          </cell>
          <cell r="G491">
            <v>2.9413200000000002</v>
          </cell>
          <cell r="Y491">
            <v>0.58410700000000004</v>
          </cell>
          <cell r="Z491">
            <v>1027.97</v>
          </cell>
        </row>
        <row r="492">
          <cell r="D492">
            <v>95.305499999999995</v>
          </cell>
          <cell r="E492">
            <v>0.32359700000000002</v>
          </cell>
          <cell r="F492">
            <v>1.1697200000000001</v>
          </cell>
          <cell r="G492">
            <v>2.9574199999999999</v>
          </cell>
          <cell r="Y492">
            <v>0.58513800000000005</v>
          </cell>
          <cell r="Z492">
            <v>1027.02</v>
          </cell>
        </row>
        <row r="493">
          <cell r="D493">
            <v>95.257999999999996</v>
          </cell>
          <cell r="E493">
            <v>0.30523600000000001</v>
          </cell>
          <cell r="F493">
            <v>1.1906399999999999</v>
          </cell>
          <cell r="G493">
            <v>3.0123099999999998</v>
          </cell>
          <cell r="Y493">
            <v>0.58543199999999995</v>
          </cell>
          <cell r="Z493">
            <v>1027.26</v>
          </cell>
        </row>
        <row r="494">
          <cell r="D494">
            <v>95.305499999999995</v>
          </cell>
          <cell r="E494">
            <v>0.2787</v>
          </cell>
          <cell r="F494">
            <v>1.1790499999999999</v>
          </cell>
          <cell r="G494">
            <v>3.0053299999999998</v>
          </cell>
          <cell r="Y494">
            <v>0.58515700000000004</v>
          </cell>
          <cell r="Z494">
            <v>1027.56</v>
          </cell>
        </row>
        <row r="495">
          <cell r="D495">
            <v>95.378600000000006</v>
          </cell>
          <cell r="E495">
            <v>0.24953800000000001</v>
          </cell>
          <cell r="F495">
            <v>1.1811199999999999</v>
          </cell>
          <cell r="G495">
            <v>2.9575</v>
          </cell>
          <cell r="Y495">
            <v>0.58485799999999999</v>
          </cell>
          <cell r="Z495">
            <v>1027.52</v>
          </cell>
        </row>
        <row r="496">
          <cell r="D496">
            <v>95.297300000000007</v>
          </cell>
          <cell r="E496">
            <v>0.25668000000000002</v>
          </cell>
          <cell r="F496">
            <v>1.16534</v>
          </cell>
          <cell r="G496">
            <v>3.0457999999999998</v>
          </cell>
          <cell r="Y496">
            <v>0.58516900000000005</v>
          </cell>
          <cell r="Z496">
            <v>1028.29</v>
          </cell>
        </row>
        <row r="497">
          <cell r="D497">
            <v>95.471699999999998</v>
          </cell>
          <cell r="E497">
            <v>0.26427099999999998</v>
          </cell>
          <cell r="F497">
            <v>1.06782</v>
          </cell>
          <cell r="G497">
            <v>2.9567100000000002</v>
          </cell>
          <cell r="Y497">
            <v>0.58386700000000002</v>
          </cell>
          <cell r="Z497">
            <v>1028.5899999999999</v>
          </cell>
        </row>
        <row r="498">
          <cell r="D498">
            <v>95.989400000000003</v>
          </cell>
          <cell r="E498">
            <v>0.28049800000000003</v>
          </cell>
          <cell r="F498">
            <v>0.94708499999999995</v>
          </cell>
          <cell r="G498">
            <v>2.5461999999999998</v>
          </cell>
          <cell r="Y498">
            <v>0.58073399999999997</v>
          </cell>
          <cell r="Z498">
            <v>1026.45</v>
          </cell>
        </row>
        <row r="499">
          <cell r="D499">
            <v>96.046499999999995</v>
          </cell>
          <cell r="E499">
            <v>0.26678200000000002</v>
          </cell>
          <cell r="F499">
            <v>0.91766300000000001</v>
          </cell>
          <cell r="G499">
            <v>2.5361699999999998</v>
          </cell>
          <cell r="Y499">
            <v>0.58028100000000005</v>
          </cell>
          <cell r="Z499">
            <v>1026.72</v>
          </cell>
        </row>
        <row r="500">
          <cell r="D500">
            <v>96.014099999999999</v>
          </cell>
          <cell r="E500">
            <v>0.27022200000000002</v>
          </cell>
          <cell r="F500">
            <v>0.92046899999999998</v>
          </cell>
          <cell r="G500">
            <v>2.5663</v>
          </cell>
          <cell r="Y500">
            <v>0.58040599999999998</v>
          </cell>
          <cell r="Z500">
            <v>1026.79</v>
          </cell>
        </row>
        <row r="501">
          <cell r="D501">
            <v>95.985299999999995</v>
          </cell>
          <cell r="E501">
            <v>0.30801200000000001</v>
          </cell>
          <cell r="F501">
            <v>0.90332100000000004</v>
          </cell>
          <cell r="G501">
            <v>2.56745</v>
          </cell>
          <cell r="Y501">
            <v>0.58047400000000005</v>
          </cell>
          <cell r="Z501">
            <v>1026.7</v>
          </cell>
        </row>
        <row r="502">
          <cell r="D502">
            <v>95.940700000000007</v>
          </cell>
          <cell r="E502">
            <v>0.35030499999999998</v>
          </cell>
          <cell r="F502">
            <v>0.87872600000000001</v>
          </cell>
          <cell r="G502">
            <v>2.5989800000000001</v>
          </cell>
          <cell r="Y502">
            <v>0.58049899999999999</v>
          </cell>
          <cell r="Z502">
            <v>1026.6600000000001</v>
          </cell>
        </row>
        <row r="503">
          <cell r="D503">
            <v>95.940700000000007</v>
          </cell>
          <cell r="E503">
            <v>0.35782199999999997</v>
          </cell>
          <cell r="F503">
            <v>0.87531199999999998</v>
          </cell>
          <cell r="G503">
            <v>2.5956399999999999</v>
          </cell>
          <cell r="Y503">
            <v>0.58047000000000004</v>
          </cell>
          <cell r="Z503">
            <v>1026.57</v>
          </cell>
        </row>
        <row r="504">
          <cell r="D504">
            <v>95.811400000000006</v>
          </cell>
          <cell r="E504">
            <v>0.37548700000000002</v>
          </cell>
          <cell r="F504">
            <v>0.87590299999999999</v>
          </cell>
          <cell r="G504">
            <v>2.6922100000000002</v>
          </cell>
          <cell r="Y504">
            <v>0.58118899999999996</v>
          </cell>
          <cell r="Z504">
            <v>1027.3900000000001</v>
          </cell>
        </row>
        <row r="505">
          <cell r="D505">
            <v>95.780600000000007</v>
          </cell>
          <cell r="E505">
            <v>0.378112</v>
          </cell>
          <cell r="F505">
            <v>0.87541599999999997</v>
          </cell>
          <cell r="G505">
            <v>2.7299699999999998</v>
          </cell>
          <cell r="Y505">
            <v>0.58128199999999997</v>
          </cell>
          <cell r="Z505">
            <v>1027.51</v>
          </cell>
        </row>
        <row r="506">
          <cell r="D506">
            <v>95.7012</v>
          </cell>
          <cell r="E506">
            <v>0.375637</v>
          </cell>
          <cell r="F506">
            <v>0.90113299999999996</v>
          </cell>
          <cell r="G506">
            <v>2.7915700000000001</v>
          </cell>
          <cell r="Y506">
            <v>0.58174899999999996</v>
          </cell>
          <cell r="Z506">
            <v>1027.6300000000001</v>
          </cell>
        </row>
        <row r="507">
          <cell r="D507">
            <v>95.667000000000002</v>
          </cell>
          <cell r="E507">
            <v>0.36005799999999999</v>
          </cell>
          <cell r="F507">
            <v>0.91398100000000004</v>
          </cell>
          <cell r="G507">
            <v>2.8236599999999998</v>
          </cell>
          <cell r="Y507">
            <v>0.58202500000000001</v>
          </cell>
          <cell r="Z507">
            <v>1028</v>
          </cell>
        </row>
        <row r="508">
          <cell r="D508">
            <v>95.661100000000005</v>
          </cell>
          <cell r="E508">
            <v>0.36224200000000001</v>
          </cell>
          <cell r="F508">
            <v>0.92169500000000004</v>
          </cell>
          <cell r="G508">
            <v>2.8126099999999998</v>
          </cell>
          <cell r="Y508">
            <v>0.58213400000000004</v>
          </cell>
          <cell r="Z508">
            <v>1027.94</v>
          </cell>
        </row>
        <row r="509">
          <cell r="D509">
            <v>95.646100000000004</v>
          </cell>
          <cell r="E509">
            <v>0.35601899999999997</v>
          </cell>
          <cell r="F509">
            <v>0.93444199999999999</v>
          </cell>
          <cell r="G509">
            <v>2.8206099999999998</v>
          </cell>
          <cell r="Y509">
            <v>0.58228199999999997</v>
          </cell>
          <cell r="Z509">
            <v>1027.95</v>
          </cell>
        </row>
        <row r="510">
          <cell r="D510">
            <v>95.725700000000003</v>
          </cell>
          <cell r="E510">
            <v>0.32748899999999997</v>
          </cell>
          <cell r="F510">
            <v>0.96408799999999995</v>
          </cell>
          <cell r="G510">
            <v>2.7442899999999999</v>
          </cell>
          <cell r="Y510">
            <v>0.58204400000000001</v>
          </cell>
          <cell r="Z510">
            <v>1027.3</v>
          </cell>
        </row>
        <row r="511">
          <cell r="D511">
            <v>95.782300000000006</v>
          </cell>
          <cell r="E511">
            <v>0.31473600000000002</v>
          </cell>
          <cell r="F511">
            <v>0.98376200000000003</v>
          </cell>
          <cell r="G511">
            <v>2.6802999999999999</v>
          </cell>
          <cell r="Y511">
            <v>0.58189500000000005</v>
          </cell>
          <cell r="Z511">
            <v>1026.78</v>
          </cell>
        </row>
        <row r="512">
          <cell r="D512">
            <v>95.791499999999999</v>
          </cell>
          <cell r="E512">
            <v>0.342833</v>
          </cell>
          <cell r="F512">
            <v>0.99475599999999997</v>
          </cell>
          <cell r="G512">
            <v>2.6285099999999999</v>
          </cell>
          <cell r="Y512">
            <v>0.58191000000000004</v>
          </cell>
          <cell r="Z512">
            <v>1026.05</v>
          </cell>
        </row>
        <row r="513">
          <cell r="D513">
            <v>95.713800000000006</v>
          </cell>
          <cell r="E513">
            <v>0.32491500000000001</v>
          </cell>
          <cell r="F513">
            <v>0.99552099999999999</v>
          </cell>
          <cell r="G513">
            <v>2.7212399999999999</v>
          </cell>
          <cell r="Y513">
            <v>0.58231999999999995</v>
          </cell>
          <cell r="Z513">
            <v>1026.98</v>
          </cell>
        </row>
        <row r="514">
          <cell r="D514">
            <v>95.751000000000005</v>
          </cell>
          <cell r="E514">
            <v>0.28902600000000001</v>
          </cell>
          <cell r="F514">
            <v>0.99243400000000004</v>
          </cell>
          <cell r="G514">
            <v>2.7275299999999998</v>
          </cell>
          <cell r="Y514">
            <v>0.58212799999999998</v>
          </cell>
          <cell r="Z514">
            <v>1027.3499999999999</v>
          </cell>
        </row>
        <row r="515">
          <cell r="D515">
            <v>95.819000000000003</v>
          </cell>
          <cell r="E515">
            <v>0.30433199999999999</v>
          </cell>
          <cell r="F515">
            <v>0.99261900000000003</v>
          </cell>
          <cell r="G515">
            <v>2.6436099999999998</v>
          </cell>
          <cell r="Y515">
            <v>0.58178099999999999</v>
          </cell>
          <cell r="Z515">
            <v>1026.55</v>
          </cell>
        </row>
        <row r="516">
          <cell r="D516">
            <v>95.970699999999994</v>
          </cell>
          <cell r="E516">
            <v>0.28398499999999999</v>
          </cell>
          <cell r="F516">
            <v>0.97421199999999997</v>
          </cell>
          <cell r="G516">
            <v>2.5320100000000001</v>
          </cell>
          <cell r="Y516">
            <v>0.58097799999999999</v>
          </cell>
          <cell r="Z516">
            <v>1026.0899999999999</v>
          </cell>
        </row>
        <row r="517">
          <cell r="D517">
            <v>96.0154</v>
          </cell>
          <cell r="E517">
            <v>0.27760899999999999</v>
          </cell>
          <cell r="F517">
            <v>0.97584800000000005</v>
          </cell>
          <cell r="G517">
            <v>2.49661</v>
          </cell>
          <cell r="Y517">
            <v>0.58073600000000003</v>
          </cell>
          <cell r="Z517">
            <v>1025.77</v>
          </cell>
        </row>
        <row r="518">
          <cell r="D518">
            <v>96.030699999999996</v>
          </cell>
          <cell r="E518">
            <v>0.26430999999999999</v>
          </cell>
          <cell r="F518">
            <v>0.99997999999999998</v>
          </cell>
          <cell r="G518">
            <v>2.4692400000000001</v>
          </cell>
          <cell r="Y518">
            <v>0.58079800000000004</v>
          </cell>
          <cell r="Z518">
            <v>1025.48</v>
          </cell>
        </row>
        <row r="519">
          <cell r="D519">
            <v>96.009600000000006</v>
          </cell>
          <cell r="E519">
            <v>0.25623299999999999</v>
          </cell>
          <cell r="F519">
            <v>0.99732500000000002</v>
          </cell>
          <cell r="G519">
            <v>2.5022899999999999</v>
          </cell>
          <cell r="Y519">
            <v>0.58089500000000005</v>
          </cell>
          <cell r="Z519">
            <v>1025.8399999999999</v>
          </cell>
        </row>
        <row r="520">
          <cell r="D520">
            <v>95.917500000000004</v>
          </cell>
          <cell r="E520">
            <v>0.260461</v>
          </cell>
          <cell r="F520">
            <v>0.98407</v>
          </cell>
          <cell r="G520">
            <v>2.6043500000000002</v>
          </cell>
          <cell r="Y520">
            <v>0.58127200000000001</v>
          </cell>
          <cell r="Z520">
            <v>1026.7</v>
          </cell>
        </row>
        <row r="521">
          <cell r="D521">
            <v>95.936000000000007</v>
          </cell>
          <cell r="E521">
            <v>0.27338299999999999</v>
          </cell>
          <cell r="F521">
            <v>0.96767099999999995</v>
          </cell>
          <cell r="G521">
            <v>2.5984400000000001</v>
          </cell>
          <cell r="Y521">
            <v>0.58101100000000006</v>
          </cell>
          <cell r="Z521">
            <v>1026.49</v>
          </cell>
        </row>
        <row r="522">
          <cell r="D522">
            <v>96.035799999999995</v>
          </cell>
          <cell r="E522">
            <v>0.27505200000000002</v>
          </cell>
          <cell r="F522">
            <v>0.95923400000000003</v>
          </cell>
          <cell r="G522">
            <v>2.51518</v>
          </cell>
          <cell r="Y522">
            <v>0.58041200000000004</v>
          </cell>
          <cell r="Z522">
            <v>1025.73</v>
          </cell>
        </row>
        <row r="523">
          <cell r="D523">
            <v>95.990099999999998</v>
          </cell>
          <cell r="E523">
            <v>0.30850899999999998</v>
          </cell>
          <cell r="F523">
            <v>0.94957100000000005</v>
          </cell>
          <cell r="G523">
            <v>2.53207</v>
          </cell>
          <cell r="Y523">
            <v>0.58057000000000003</v>
          </cell>
          <cell r="Z523">
            <v>1025.67</v>
          </cell>
        </row>
        <row r="524">
          <cell r="D524">
            <v>95.863299999999995</v>
          </cell>
          <cell r="E524">
            <v>0.34372200000000003</v>
          </cell>
          <cell r="F524">
            <v>0.93826299999999996</v>
          </cell>
          <cell r="G524">
            <v>2.6256400000000002</v>
          </cell>
          <cell r="Y524">
            <v>0.58116900000000005</v>
          </cell>
          <cell r="Z524">
            <v>1026.31</v>
          </cell>
        </row>
        <row r="525">
          <cell r="D525">
            <v>95.829800000000006</v>
          </cell>
          <cell r="E525">
            <v>0.354856</v>
          </cell>
          <cell r="F525">
            <v>0.93350200000000005</v>
          </cell>
          <cell r="G525">
            <v>2.6440899999999998</v>
          </cell>
          <cell r="Y525">
            <v>0.581368</v>
          </cell>
          <cell r="Z525">
            <v>1026.56</v>
          </cell>
        </row>
        <row r="526">
          <cell r="D526">
            <v>95.802199999999999</v>
          </cell>
          <cell r="E526">
            <v>0.36845800000000001</v>
          </cell>
          <cell r="F526">
            <v>0.93010800000000005</v>
          </cell>
          <cell r="G526">
            <v>2.6615000000000002</v>
          </cell>
          <cell r="Y526">
            <v>0.58146500000000001</v>
          </cell>
          <cell r="Z526">
            <v>1026.57</v>
          </cell>
        </row>
        <row r="527">
          <cell r="D527">
            <v>95.739800000000002</v>
          </cell>
          <cell r="E527">
            <v>0.38988200000000001</v>
          </cell>
          <cell r="F527">
            <v>0.92381500000000005</v>
          </cell>
          <cell r="G527">
            <v>2.7017699999999998</v>
          </cell>
          <cell r="Y527">
            <v>0.58177400000000001</v>
          </cell>
          <cell r="Z527">
            <v>1026.8599999999999</v>
          </cell>
        </row>
        <row r="528">
          <cell r="D528">
            <v>95.863900000000001</v>
          </cell>
          <cell r="E528">
            <v>0.43540499999999999</v>
          </cell>
          <cell r="F528">
            <v>0.855325</v>
          </cell>
          <cell r="G528">
            <v>2.5990799999999998</v>
          </cell>
          <cell r="Y528">
            <v>0.58080600000000004</v>
          </cell>
          <cell r="Z528">
            <v>1026.31</v>
          </cell>
        </row>
        <row r="529">
          <cell r="D529">
            <v>95.952600000000004</v>
          </cell>
          <cell r="E529">
            <v>0.46447899999999998</v>
          </cell>
          <cell r="F529">
            <v>0.81067199999999995</v>
          </cell>
          <cell r="G529">
            <v>2.5226899999999999</v>
          </cell>
          <cell r="Y529">
            <v>0.58011599999999997</v>
          </cell>
          <cell r="Z529">
            <v>1025.8800000000001</v>
          </cell>
        </row>
        <row r="530">
          <cell r="D530">
            <v>95.983999999999995</v>
          </cell>
          <cell r="E530">
            <v>0.46338699999999999</v>
          </cell>
          <cell r="F530">
            <v>0.80547500000000005</v>
          </cell>
          <cell r="G530">
            <v>2.4949499999999998</v>
          </cell>
          <cell r="Y530">
            <v>0.57994999999999997</v>
          </cell>
          <cell r="Z530">
            <v>1025.76</v>
          </cell>
        </row>
        <row r="531">
          <cell r="D531">
            <v>95.967699999999994</v>
          </cell>
          <cell r="E531">
            <v>0.46326200000000001</v>
          </cell>
          <cell r="F531">
            <v>0.81979000000000002</v>
          </cell>
          <cell r="G531">
            <v>2.4984199999999999</v>
          </cell>
          <cell r="Y531">
            <v>0.58008999999999999</v>
          </cell>
          <cell r="Z531">
            <v>1025.6199999999999</v>
          </cell>
        </row>
        <row r="532">
          <cell r="D532">
            <v>95.951800000000006</v>
          </cell>
          <cell r="E532">
            <v>0.45441199999999998</v>
          </cell>
          <cell r="F532">
            <v>0.82115700000000003</v>
          </cell>
          <cell r="G532">
            <v>2.5226899999999999</v>
          </cell>
          <cell r="Y532">
            <v>0.58015899999999998</v>
          </cell>
          <cell r="Z532">
            <v>1025.8499999999999</v>
          </cell>
        </row>
        <row r="533">
          <cell r="D533">
            <v>95.988900000000001</v>
          </cell>
          <cell r="E533">
            <v>0.432064</v>
          </cell>
          <cell r="F533">
            <v>0.81809699999999996</v>
          </cell>
          <cell r="G533">
            <v>2.5225300000000002</v>
          </cell>
          <cell r="Y533">
            <v>0.57989599999999997</v>
          </cell>
          <cell r="Z533">
            <v>1025.8800000000001</v>
          </cell>
        </row>
        <row r="534">
          <cell r="D534">
            <v>95.997</v>
          </cell>
          <cell r="E534">
            <v>0.40975899999999998</v>
          </cell>
          <cell r="F534">
            <v>0.84097100000000002</v>
          </cell>
          <cell r="G534">
            <v>2.508</v>
          </cell>
          <cell r="Y534">
            <v>0.580036</v>
          </cell>
          <cell r="Z534">
            <v>1025.8900000000001</v>
          </cell>
        </row>
        <row r="535">
          <cell r="D535">
            <v>96.0227</v>
          </cell>
          <cell r="E535">
            <v>0.39343899999999998</v>
          </cell>
          <cell r="F535">
            <v>0.86077000000000004</v>
          </cell>
          <cell r="G535">
            <v>2.47763</v>
          </cell>
          <cell r="Y535">
            <v>0.58004599999999995</v>
          </cell>
          <cell r="Z535">
            <v>1025.68</v>
          </cell>
        </row>
        <row r="536">
          <cell r="D536">
            <v>96.066100000000006</v>
          </cell>
          <cell r="E536">
            <v>0.39855200000000002</v>
          </cell>
          <cell r="F536">
            <v>0.85416599999999998</v>
          </cell>
          <cell r="G536">
            <v>2.4402599999999999</v>
          </cell>
          <cell r="Y536">
            <v>0.57976099999999997</v>
          </cell>
          <cell r="Z536">
            <v>1025.31</v>
          </cell>
        </row>
        <row r="537">
          <cell r="D537">
            <v>96.078900000000004</v>
          </cell>
          <cell r="E537">
            <v>0.38215500000000002</v>
          </cell>
          <cell r="F537">
            <v>0.86199199999999998</v>
          </cell>
          <cell r="G537">
            <v>2.4442699999999999</v>
          </cell>
          <cell r="Y537">
            <v>0.57967599999999997</v>
          </cell>
          <cell r="Z537">
            <v>1025.26</v>
          </cell>
        </row>
        <row r="538">
          <cell r="D538">
            <v>96.036299999999997</v>
          </cell>
          <cell r="E538">
            <v>0.35383500000000001</v>
          </cell>
          <cell r="F538">
            <v>0.89100500000000005</v>
          </cell>
          <cell r="G538">
            <v>2.48116</v>
          </cell>
          <cell r="Y538">
            <v>0.580094</v>
          </cell>
          <cell r="Z538">
            <v>1025.6500000000001</v>
          </cell>
        </row>
        <row r="539">
          <cell r="D539">
            <v>96.164900000000003</v>
          </cell>
          <cell r="E539">
            <v>0.33136199999999999</v>
          </cell>
          <cell r="F539">
            <v>0.89431000000000005</v>
          </cell>
          <cell r="G539">
            <v>2.3830900000000002</v>
          </cell>
          <cell r="Y539">
            <v>0.57940000000000003</v>
          </cell>
          <cell r="Z539">
            <v>1024.8499999999999</v>
          </cell>
        </row>
        <row r="540">
          <cell r="D540">
            <v>96.017600000000002</v>
          </cell>
          <cell r="E540">
            <v>0.32794600000000002</v>
          </cell>
          <cell r="F540">
            <v>0.88282400000000005</v>
          </cell>
          <cell r="G540">
            <v>2.5435300000000001</v>
          </cell>
          <cell r="Y540">
            <v>0.58007299999999995</v>
          </cell>
          <cell r="Z540">
            <v>1026.26</v>
          </cell>
        </row>
        <row r="541">
          <cell r="D541">
            <v>95.712900000000005</v>
          </cell>
          <cell r="E541">
            <v>0.35629699999999997</v>
          </cell>
          <cell r="F541">
            <v>0.89748600000000001</v>
          </cell>
          <cell r="G541">
            <v>2.7808799999999998</v>
          </cell>
          <cell r="Y541">
            <v>0.58179999999999998</v>
          </cell>
          <cell r="Z541">
            <v>1028.1199999999999</v>
          </cell>
        </row>
        <row r="542">
          <cell r="D542">
            <v>95.922200000000004</v>
          </cell>
          <cell r="E542">
            <v>0.33563100000000001</v>
          </cell>
          <cell r="F542">
            <v>0.88439400000000001</v>
          </cell>
          <cell r="G542">
            <v>2.6164999999999998</v>
          </cell>
          <cell r="Y542">
            <v>0.58065599999999995</v>
          </cell>
          <cell r="Z542">
            <v>1027</v>
          </cell>
        </row>
        <row r="543">
          <cell r="D543">
            <v>95.8339</v>
          </cell>
          <cell r="E543">
            <v>0.33184999999999998</v>
          </cell>
          <cell r="F543">
            <v>0.85914000000000001</v>
          </cell>
          <cell r="G543">
            <v>2.7226499999999998</v>
          </cell>
          <cell r="Y543">
            <v>0.58106999999999998</v>
          </cell>
          <cell r="Z543">
            <v>1028.3599999999999</v>
          </cell>
        </row>
        <row r="544">
          <cell r="D544">
            <v>95.995099999999994</v>
          </cell>
          <cell r="E544">
            <v>0.34049600000000002</v>
          </cell>
          <cell r="F544">
            <v>0.80246499999999998</v>
          </cell>
          <cell r="G544">
            <v>2.61775</v>
          </cell>
          <cell r="Y544">
            <v>0.579932</v>
          </cell>
          <cell r="Z544">
            <v>1027.8599999999999</v>
          </cell>
        </row>
        <row r="545">
          <cell r="D545">
            <v>96.005499999999998</v>
          </cell>
          <cell r="E545">
            <v>0.34112399999999998</v>
          </cell>
          <cell r="F545">
            <v>0.79273199999999999</v>
          </cell>
          <cell r="G545">
            <v>2.61273</v>
          </cell>
          <cell r="Y545">
            <v>0.579843</v>
          </cell>
          <cell r="Z545">
            <v>1027.96</v>
          </cell>
        </row>
        <row r="546">
          <cell r="D546">
            <v>96.120400000000004</v>
          </cell>
          <cell r="E546">
            <v>0.32927099999999998</v>
          </cell>
          <cell r="F546">
            <v>0.78867399999999999</v>
          </cell>
          <cell r="G546">
            <v>2.5163700000000002</v>
          </cell>
          <cell r="Y546">
            <v>0.57925800000000005</v>
          </cell>
          <cell r="Z546">
            <v>1027.3399999999999</v>
          </cell>
        </row>
        <row r="547">
          <cell r="D547">
            <v>96.042199999999994</v>
          </cell>
          <cell r="E547">
            <v>0.37673099999999998</v>
          </cell>
          <cell r="F547">
            <v>0.78534999999999999</v>
          </cell>
          <cell r="G547">
            <v>2.5443899999999999</v>
          </cell>
          <cell r="Y547">
            <v>0.57963200000000004</v>
          </cell>
          <cell r="Z547">
            <v>1027.22</v>
          </cell>
        </row>
        <row r="548">
          <cell r="D548">
            <v>96.031099999999995</v>
          </cell>
          <cell r="E548">
            <v>0.38702999999999999</v>
          </cell>
          <cell r="F548">
            <v>0.80926600000000004</v>
          </cell>
          <cell r="G548">
            <v>2.5346199999999999</v>
          </cell>
          <cell r="Y548">
            <v>0.57970600000000005</v>
          </cell>
          <cell r="Z548">
            <v>1026.56</v>
          </cell>
        </row>
        <row r="549">
          <cell r="D549">
            <v>96.031599999999997</v>
          </cell>
          <cell r="E549">
            <v>0.38220700000000002</v>
          </cell>
          <cell r="F549">
            <v>0.81034499999999998</v>
          </cell>
          <cell r="G549">
            <v>2.5386000000000002</v>
          </cell>
          <cell r="Y549">
            <v>0.57971499999999998</v>
          </cell>
          <cell r="Z549">
            <v>1026.6300000000001</v>
          </cell>
        </row>
        <row r="550">
          <cell r="D550">
            <v>96.025000000000006</v>
          </cell>
          <cell r="E550">
            <v>0.39522600000000002</v>
          </cell>
          <cell r="F550">
            <v>0.80431699999999995</v>
          </cell>
          <cell r="G550">
            <v>2.5374400000000001</v>
          </cell>
          <cell r="Y550">
            <v>0.57969000000000004</v>
          </cell>
          <cell r="Z550">
            <v>1026.52</v>
          </cell>
        </row>
        <row r="551">
          <cell r="D551">
            <v>95.965000000000003</v>
          </cell>
          <cell r="E551">
            <v>0.38061200000000001</v>
          </cell>
          <cell r="F551">
            <v>0.83598799999999995</v>
          </cell>
          <cell r="G551">
            <v>2.58148</v>
          </cell>
          <cell r="Y551">
            <v>0.58015600000000001</v>
          </cell>
          <cell r="Z551">
            <v>1026.7</v>
          </cell>
        </row>
        <row r="552">
          <cell r="D552">
            <v>95.999700000000004</v>
          </cell>
          <cell r="E552">
            <v>0.39402199999999998</v>
          </cell>
          <cell r="F552">
            <v>0.813994</v>
          </cell>
          <cell r="G552">
            <v>2.55538</v>
          </cell>
          <cell r="Y552">
            <v>0.57987699999999998</v>
          </cell>
          <cell r="Z552">
            <v>1026.5899999999999</v>
          </cell>
        </row>
        <row r="553">
          <cell r="D553">
            <v>95.989900000000006</v>
          </cell>
          <cell r="E553">
            <v>0.399897</v>
          </cell>
          <cell r="F553">
            <v>0.822268</v>
          </cell>
          <cell r="G553">
            <v>2.5517400000000001</v>
          </cell>
          <cell r="Y553">
            <v>0.57994400000000002</v>
          </cell>
          <cell r="Z553">
            <v>1026.3900000000001</v>
          </cell>
        </row>
        <row r="554">
          <cell r="D554">
            <v>95.929900000000004</v>
          </cell>
          <cell r="E554">
            <v>0.40038600000000002</v>
          </cell>
          <cell r="F554">
            <v>0.83124500000000001</v>
          </cell>
          <cell r="G554">
            <v>2.6025900000000002</v>
          </cell>
          <cell r="Y554">
            <v>0.58029399999999998</v>
          </cell>
          <cell r="Z554">
            <v>1026.7</v>
          </cell>
        </row>
        <row r="555">
          <cell r="D555">
            <v>95.888099999999994</v>
          </cell>
          <cell r="E555">
            <v>0.39891100000000002</v>
          </cell>
          <cell r="F555">
            <v>0.83152099999999995</v>
          </cell>
          <cell r="G555">
            <v>2.6449500000000001</v>
          </cell>
          <cell r="Y555">
            <v>0.58053500000000002</v>
          </cell>
          <cell r="Z555">
            <v>1027.0999999999999</v>
          </cell>
        </row>
        <row r="556">
          <cell r="D556">
            <v>95.906199999999998</v>
          </cell>
          <cell r="E556">
            <v>0.45579399999999998</v>
          </cell>
          <cell r="F556">
            <v>0.72558999999999996</v>
          </cell>
          <cell r="G556">
            <v>2.7046299999999999</v>
          </cell>
          <cell r="Y556">
            <v>0.57963799999999999</v>
          </cell>
          <cell r="Z556">
            <v>1027.44</v>
          </cell>
        </row>
        <row r="557">
          <cell r="D557">
            <v>95.934600000000003</v>
          </cell>
          <cell r="E557">
            <v>0.387322</v>
          </cell>
          <cell r="F557">
            <v>0.85936900000000005</v>
          </cell>
          <cell r="G557">
            <v>2.5659299999999998</v>
          </cell>
          <cell r="Y557">
            <v>0.58056099999999999</v>
          </cell>
          <cell r="Z557">
            <v>1026.6199999999999</v>
          </cell>
        </row>
        <row r="558">
          <cell r="D558">
            <v>95.906599999999997</v>
          </cell>
          <cell r="E558">
            <v>0.39826899999999998</v>
          </cell>
          <cell r="F558">
            <v>0.843279</v>
          </cell>
          <cell r="G558">
            <v>2.6042900000000002</v>
          </cell>
          <cell r="Y558">
            <v>0.58057599999999998</v>
          </cell>
          <cell r="Z558">
            <v>1026.8699999999999</v>
          </cell>
        </row>
        <row r="559">
          <cell r="D559">
            <v>95.771299999999997</v>
          </cell>
          <cell r="E559">
            <v>0.41255199999999997</v>
          </cell>
          <cell r="F559">
            <v>0.87061999999999995</v>
          </cell>
          <cell r="G559">
            <v>2.6750099999999999</v>
          </cell>
          <cell r="Y559">
            <v>0.58153900000000003</v>
          </cell>
          <cell r="Z559">
            <v>1027.45</v>
          </cell>
        </row>
        <row r="560">
          <cell r="D560">
            <v>95.992099999999994</v>
          </cell>
          <cell r="E560">
            <v>0.35047400000000001</v>
          </cell>
          <cell r="F560">
            <v>0.90602199999999999</v>
          </cell>
          <cell r="G560">
            <v>2.5004300000000002</v>
          </cell>
          <cell r="Y560">
            <v>0.580542</v>
          </cell>
          <cell r="Z560">
            <v>1026.03</v>
          </cell>
        </row>
        <row r="561">
          <cell r="D561">
            <v>95.938800000000001</v>
          </cell>
          <cell r="E561">
            <v>0.39716400000000002</v>
          </cell>
          <cell r="F561">
            <v>0.87219400000000002</v>
          </cell>
          <cell r="G561">
            <v>2.5470899999999999</v>
          </cell>
          <cell r="Y561">
            <v>0.58052099999999995</v>
          </cell>
          <cell r="Z561">
            <v>1026.07</v>
          </cell>
        </row>
        <row r="562">
          <cell r="D562">
            <v>95.910200000000003</v>
          </cell>
          <cell r="E562">
            <v>0.39676400000000001</v>
          </cell>
          <cell r="F562">
            <v>0.86065000000000003</v>
          </cell>
          <cell r="G562">
            <v>2.5674800000000002</v>
          </cell>
          <cell r="Y562">
            <v>0.58076000000000005</v>
          </cell>
          <cell r="Z562">
            <v>1026.75</v>
          </cell>
        </row>
        <row r="563">
          <cell r="D563">
            <v>95.898600000000002</v>
          </cell>
          <cell r="E563">
            <v>0.381857</v>
          </cell>
          <cell r="F563">
            <v>0.90515999999999996</v>
          </cell>
          <cell r="G563">
            <v>2.5531600000000001</v>
          </cell>
          <cell r="Y563">
            <v>0.58101999999999998</v>
          </cell>
          <cell r="Z563">
            <v>1026.27</v>
          </cell>
        </row>
        <row r="564">
          <cell r="D564">
            <v>95.9054</v>
          </cell>
          <cell r="E564">
            <v>0.36396600000000001</v>
          </cell>
          <cell r="F564">
            <v>0.88230799999999998</v>
          </cell>
          <cell r="G564">
            <v>2.5944199999999999</v>
          </cell>
          <cell r="Y564">
            <v>0.58084499999999994</v>
          </cell>
          <cell r="Z564">
            <v>1026.8800000000001</v>
          </cell>
        </row>
        <row r="565">
          <cell r="D565">
            <v>96.094099999999997</v>
          </cell>
          <cell r="E565">
            <v>0.36773400000000001</v>
          </cell>
          <cell r="F565">
            <v>0.82244499999999998</v>
          </cell>
          <cell r="G565">
            <v>2.46482</v>
          </cell>
          <cell r="Y565">
            <v>0.57961499999999999</v>
          </cell>
          <cell r="Z565">
            <v>1026.4000000000001</v>
          </cell>
        </row>
        <row r="566">
          <cell r="D566">
            <v>96.127399999999994</v>
          </cell>
          <cell r="E566">
            <v>0.35501199999999999</v>
          </cell>
          <cell r="F566">
            <v>0.81138500000000002</v>
          </cell>
          <cell r="G566">
            <v>2.4651000000000001</v>
          </cell>
          <cell r="Y566">
            <v>0.57931200000000005</v>
          </cell>
          <cell r="Z566">
            <v>1026.42</v>
          </cell>
        </row>
        <row r="567">
          <cell r="D567">
            <v>96.358900000000006</v>
          </cell>
          <cell r="E567">
            <v>0.35437800000000003</v>
          </cell>
          <cell r="F567">
            <v>0.79603100000000004</v>
          </cell>
          <cell r="G567">
            <v>2.24682</v>
          </cell>
          <cell r="Y567">
            <v>0.57811000000000001</v>
          </cell>
          <cell r="Z567">
            <v>1024.92</v>
          </cell>
        </row>
        <row r="568">
          <cell r="D568">
            <v>96.330500000000001</v>
          </cell>
          <cell r="E568">
            <v>0.34788400000000003</v>
          </cell>
          <cell r="F568">
            <v>0.81492900000000001</v>
          </cell>
          <cell r="G568">
            <v>2.2599399999999998</v>
          </cell>
          <cell r="Y568">
            <v>0.57837300000000003</v>
          </cell>
          <cell r="Z568">
            <v>1024.97</v>
          </cell>
        </row>
        <row r="569">
          <cell r="D569">
            <v>96.385300000000001</v>
          </cell>
          <cell r="E569">
            <v>0.38123800000000002</v>
          </cell>
          <cell r="F569">
            <v>0.71984700000000001</v>
          </cell>
          <cell r="G569">
            <v>2.2888799999999998</v>
          </cell>
          <cell r="Y569">
            <v>0.57746200000000003</v>
          </cell>
          <cell r="Z569">
            <v>1025.3900000000001</v>
          </cell>
        </row>
        <row r="570">
          <cell r="D570">
            <v>96.355800000000002</v>
          </cell>
          <cell r="E570">
            <v>0.30559799999999998</v>
          </cell>
          <cell r="F570">
            <v>0.85242399999999996</v>
          </cell>
          <cell r="G570">
            <v>2.22723</v>
          </cell>
          <cell r="Y570">
            <v>0.57857400000000003</v>
          </cell>
          <cell r="Z570">
            <v>1025.03</v>
          </cell>
        </row>
        <row r="571">
          <cell r="D571">
            <v>96.441999999999993</v>
          </cell>
          <cell r="E571">
            <v>0.333366</v>
          </cell>
          <cell r="F571">
            <v>0.79590499999999997</v>
          </cell>
          <cell r="G571">
            <v>2.1949299999999998</v>
          </cell>
          <cell r="Y571">
            <v>0.57767299999999999</v>
          </cell>
          <cell r="Z571">
            <v>1024.5899999999999</v>
          </cell>
        </row>
        <row r="572">
          <cell r="D572">
            <v>96.235399999999998</v>
          </cell>
          <cell r="E572">
            <v>0.42646499999999998</v>
          </cell>
          <cell r="F572">
            <v>0.77482300000000004</v>
          </cell>
          <cell r="G572">
            <v>2.3080799999999999</v>
          </cell>
          <cell r="Y572">
            <v>0.57864800000000005</v>
          </cell>
          <cell r="Z572">
            <v>1025.1099999999999</v>
          </cell>
        </row>
        <row r="573">
          <cell r="D573">
            <v>96.357200000000006</v>
          </cell>
          <cell r="E573">
            <v>0.37334299999999998</v>
          </cell>
          <cell r="F573">
            <v>0.82527399999999995</v>
          </cell>
          <cell r="G573">
            <v>2.1957399999999998</v>
          </cell>
          <cell r="Y573">
            <v>0.57830000000000004</v>
          </cell>
          <cell r="Z573">
            <v>1024.1600000000001</v>
          </cell>
        </row>
        <row r="574">
          <cell r="D574">
            <v>96.269499999999994</v>
          </cell>
          <cell r="E574">
            <v>0.40093699999999999</v>
          </cell>
          <cell r="F574">
            <v>0.79130400000000001</v>
          </cell>
          <cell r="G574">
            <v>2.2879</v>
          </cell>
          <cell r="Y574">
            <v>0.57853900000000003</v>
          </cell>
          <cell r="Z574">
            <v>1024.94</v>
          </cell>
        </row>
        <row r="575">
          <cell r="D575">
            <v>96.230699999999999</v>
          </cell>
          <cell r="E575">
            <v>0.40440399999999999</v>
          </cell>
          <cell r="F575">
            <v>0.79864800000000002</v>
          </cell>
          <cell r="G575">
            <v>2.3169900000000001</v>
          </cell>
          <cell r="Y575">
            <v>0.57872800000000002</v>
          </cell>
          <cell r="Z575">
            <v>1025</v>
          </cell>
        </row>
        <row r="576">
          <cell r="D576">
            <v>96.203999999999994</v>
          </cell>
          <cell r="E576">
            <v>0.440419</v>
          </cell>
          <cell r="F576">
            <v>0.76928700000000005</v>
          </cell>
          <cell r="G576">
            <v>2.3381400000000001</v>
          </cell>
          <cell r="Y576">
            <v>0.57868200000000003</v>
          </cell>
          <cell r="Z576">
            <v>1025.07</v>
          </cell>
        </row>
        <row r="577">
          <cell r="D577">
            <v>96.251999999999995</v>
          </cell>
          <cell r="E577">
            <v>0.42122399999999999</v>
          </cell>
          <cell r="F577">
            <v>0.76530100000000001</v>
          </cell>
          <cell r="G577">
            <v>2.32531</v>
          </cell>
          <cell r="Y577">
            <v>0.57832600000000001</v>
          </cell>
          <cell r="Z577">
            <v>1024.93</v>
          </cell>
        </row>
        <row r="578">
          <cell r="D578">
            <v>96.275999999999996</v>
          </cell>
          <cell r="E578">
            <v>0.40118100000000001</v>
          </cell>
          <cell r="F578">
            <v>0.76893</v>
          </cell>
          <cell r="G578">
            <v>2.3190499999999998</v>
          </cell>
          <cell r="Y578">
            <v>0.578237</v>
          </cell>
          <cell r="Z578">
            <v>1025.04</v>
          </cell>
        </row>
        <row r="579">
          <cell r="D579">
            <v>96.181200000000004</v>
          </cell>
          <cell r="E579">
            <v>0.382965</v>
          </cell>
          <cell r="F579">
            <v>0.80476199999999998</v>
          </cell>
          <cell r="G579">
            <v>2.391</v>
          </cell>
          <cell r="Y579">
            <v>0.57894199999999996</v>
          </cell>
          <cell r="Z579">
            <v>1025.54</v>
          </cell>
        </row>
        <row r="580">
          <cell r="D580">
            <v>96.0364</v>
          </cell>
          <cell r="E580">
            <v>0.38417099999999998</v>
          </cell>
          <cell r="F580">
            <v>0.83043699999999998</v>
          </cell>
          <cell r="G580">
            <v>2.4977999999999998</v>
          </cell>
          <cell r="Y580">
            <v>0.57987299999999997</v>
          </cell>
          <cell r="Z580">
            <v>1026.33</v>
          </cell>
        </row>
        <row r="581">
          <cell r="D581">
            <v>95.928799999999995</v>
          </cell>
          <cell r="E581">
            <v>0.40196700000000002</v>
          </cell>
          <cell r="F581">
            <v>0.85003600000000001</v>
          </cell>
          <cell r="G581">
            <v>2.5572300000000001</v>
          </cell>
          <cell r="Y581">
            <v>0.58057499999999995</v>
          </cell>
          <cell r="Z581">
            <v>1026.6400000000001</v>
          </cell>
        </row>
        <row r="582">
          <cell r="D582">
            <v>96.132400000000004</v>
          </cell>
          <cell r="E582">
            <v>0.33537899999999998</v>
          </cell>
          <cell r="F582">
            <v>0.87734800000000002</v>
          </cell>
          <cell r="G582">
            <v>2.4119899999999999</v>
          </cell>
          <cell r="Y582">
            <v>0.57962599999999997</v>
          </cell>
          <cell r="Z582">
            <v>1025.56</v>
          </cell>
        </row>
        <row r="583">
          <cell r="D583">
            <v>96.138099999999994</v>
          </cell>
          <cell r="E583">
            <v>0.33534700000000001</v>
          </cell>
          <cell r="F583">
            <v>0.88661000000000001</v>
          </cell>
          <cell r="G583">
            <v>2.3917899999999999</v>
          </cell>
          <cell r="Y583">
            <v>0.57967800000000003</v>
          </cell>
          <cell r="Z583">
            <v>1025.4100000000001</v>
          </cell>
        </row>
        <row r="584">
          <cell r="D584">
            <v>96.138000000000005</v>
          </cell>
          <cell r="E584">
            <v>0.35891299999999998</v>
          </cell>
          <cell r="F584">
            <v>0.87158000000000002</v>
          </cell>
          <cell r="G584">
            <v>2.3765499999999999</v>
          </cell>
          <cell r="Y584">
            <v>0.57965100000000003</v>
          </cell>
          <cell r="Z584">
            <v>1025.3599999999999</v>
          </cell>
        </row>
        <row r="585">
          <cell r="D585">
            <v>96.2012</v>
          </cell>
          <cell r="E585">
            <v>0.35971399999999998</v>
          </cell>
          <cell r="F585">
            <v>0.873498</v>
          </cell>
          <cell r="G585">
            <v>2.31724</v>
          </cell>
          <cell r="Y585">
            <v>0.57930400000000004</v>
          </cell>
          <cell r="Z585">
            <v>1024.75</v>
          </cell>
        </row>
        <row r="586">
          <cell r="D586">
            <v>96.244299999999996</v>
          </cell>
          <cell r="E586">
            <v>0.33410499999999999</v>
          </cell>
          <cell r="F586">
            <v>0.87301499999999999</v>
          </cell>
          <cell r="G586">
            <v>2.3031000000000001</v>
          </cell>
          <cell r="Y586">
            <v>0.57908899999999996</v>
          </cell>
          <cell r="Z586">
            <v>1024.8499999999999</v>
          </cell>
        </row>
        <row r="587">
          <cell r="D587">
            <v>96.280600000000007</v>
          </cell>
          <cell r="E587">
            <v>0.30318200000000001</v>
          </cell>
          <cell r="F587">
            <v>0.87671500000000002</v>
          </cell>
          <cell r="G587">
            <v>2.29541</v>
          </cell>
          <cell r="Y587">
            <v>0.57894299999999999</v>
          </cell>
          <cell r="Z587">
            <v>1025.04</v>
          </cell>
        </row>
        <row r="588">
          <cell r="D588">
            <v>96.488799999999998</v>
          </cell>
          <cell r="E588">
            <v>0.260967</v>
          </cell>
          <cell r="F588">
            <v>0.81541399999999997</v>
          </cell>
          <cell r="G588">
            <v>2.1939600000000001</v>
          </cell>
          <cell r="Y588">
            <v>0.57763200000000003</v>
          </cell>
          <cell r="Z588">
            <v>1025.24</v>
          </cell>
        </row>
        <row r="589">
          <cell r="D589">
            <v>95.448999999999998</v>
          </cell>
          <cell r="E589">
            <v>0.33521600000000001</v>
          </cell>
          <cell r="F589">
            <v>0.71425499999999997</v>
          </cell>
          <cell r="G589">
            <v>3.3144200000000001</v>
          </cell>
          <cell r="Y589">
            <v>0.58168900000000001</v>
          </cell>
          <cell r="Z589">
            <v>1032.95</v>
          </cell>
        </row>
        <row r="590">
          <cell r="D590">
            <v>96.162199999999999</v>
          </cell>
          <cell r="E590">
            <v>0.36788199999999999</v>
          </cell>
          <cell r="F590">
            <v>0.61508600000000002</v>
          </cell>
          <cell r="G590">
            <v>2.6996199999999999</v>
          </cell>
          <cell r="Y590">
            <v>0.57742899999999997</v>
          </cell>
          <cell r="Z590">
            <v>1028.25</v>
          </cell>
        </row>
        <row r="591">
          <cell r="D591">
            <v>96.625399999999999</v>
          </cell>
          <cell r="E591">
            <v>0.468028</v>
          </cell>
          <cell r="F591">
            <v>0.55866499999999997</v>
          </cell>
          <cell r="G591">
            <v>2.1823800000000002</v>
          </cell>
          <cell r="Y591">
            <v>0.57491099999999995</v>
          </cell>
          <cell r="Z591">
            <v>1024.04</v>
          </cell>
        </row>
        <row r="592">
          <cell r="D592">
            <v>96.013000000000005</v>
          </cell>
          <cell r="E592">
            <v>0.61048000000000002</v>
          </cell>
          <cell r="F592">
            <v>0.58544799999999997</v>
          </cell>
          <cell r="G592">
            <v>2.5727199999999999</v>
          </cell>
          <cell r="Y592">
            <v>0.57829699999999995</v>
          </cell>
          <cell r="Z592">
            <v>1026.3</v>
          </cell>
        </row>
        <row r="593">
          <cell r="D593">
            <v>96.221000000000004</v>
          </cell>
          <cell r="E593">
            <v>0.39497399999999999</v>
          </cell>
          <cell r="F593">
            <v>0.82168200000000002</v>
          </cell>
          <cell r="G593">
            <v>2.27074</v>
          </cell>
          <cell r="Y593">
            <v>0.57918899999999995</v>
          </cell>
          <cell r="Z593">
            <v>1025.29</v>
          </cell>
        </row>
        <row r="594">
          <cell r="D594">
            <v>96.160200000000003</v>
          </cell>
          <cell r="E594">
            <v>0.40056000000000003</v>
          </cell>
          <cell r="F594">
            <v>0.847854</v>
          </cell>
          <cell r="G594">
            <v>2.2893400000000002</v>
          </cell>
          <cell r="Y594">
            <v>0.57971600000000001</v>
          </cell>
          <cell r="Z594">
            <v>1025.3599999999999</v>
          </cell>
        </row>
        <row r="595">
          <cell r="D595">
            <v>96.012900000000002</v>
          </cell>
          <cell r="E595">
            <v>0.41141899999999998</v>
          </cell>
          <cell r="F595">
            <v>0.95796199999999998</v>
          </cell>
          <cell r="G595">
            <v>2.3188800000000001</v>
          </cell>
          <cell r="Y595">
            <v>0.58092200000000005</v>
          </cell>
          <cell r="Z595">
            <v>1024.28</v>
          </cell>
        </row>
        <row r="596">
          <cell r="D596">
            <v>96.238399999999999</v>
          </cell>
          <cell r="E596">
            <v>0.34490300000000002</v>
          </cell>
          <cell r="F596">
            <v>0.94711299999999998</v>
          </cell>
          <cell r="G596">
            <v>2.1830500000000002</v>
          </cell>
          <cell r="Y596">
            <v>0.57974700000000001</v>
          </cell>
          <cell r="Z596">
            <v>1023.82</v>
          </cell>
        </row>
        <row r="597">
          <cell r="D597">
            <v>96.938000000000002</v>
          </cell>
          <cell r="E597">
            <v>0.164687</v>
          </cell>
          <cell r="F597">
            <v>0.88348800000000005</v>
          </cell>
          <cell r="G597">
            <v>1.7821100000000001</v>
          </cell>
          <cell r="Y597">
            <v>0.57578200000000002</v>
          </cell>
          <cell r="Z597">
            <v>1022.2</v>
          </cell>
        </row>
        <row r="598">
          <cell r="D598">
            <v>97.028700000000001</v>
          </cell>
          <cell r="E598">
            <v>0.16266</v>
          </cell>
          <cell r="F598">
            <v>0.818187</v>
          </cell>
          <cell r="G598">
            <v>1.7665200000000001</v>
          </cell>
          <cell r="Y598">
            <v>0.57494599999999996</v>
          </cell>
          <cell r="Z598">
            <v>1022.58</v>
          </cell>
        </row>
        <row r="599">
          <cell r="D599">
            <v>96.912400000000005</v>
          </cell>
          <cell r="E599">
            <v>0.20303299999999999</v>
          </cell>
          <cell r="F599">
            <v>0.79972100000000002</v>
          </cell>
          <cell r="G599">
            <v>1.8523799999999999</v>
          </cell>
          <cell r="Y599">
            <v>0.57545100000000005</v>
          </cell>
          <cell r="Z599">
            <v>1023.17</v>
          </cell>
        </row>
        <row r="600">
          <cell r="D600">
            <v>96.9572</v>
          </cell>
          <cell r="E600">
            <v>0.18793899999999999</v>
          </cell>
          <cell r="F600">
            <v>0.79647800000000002</v>
          </cell>
          <cell r="G600">
            <v>1.8312900000000001</v>
          </cell>
          <cell r="Y600">
            <v>0.575187</v>
          </cell>
          <cell r="Z600">
            <v>1023.09</v>
          </cell>
        </row>
        <row r="601">
          <cell r="D601">
            <v>96.880399999999995</v>
          </cell>
          <cell r="E601">
            <v>0.19947999999999999</v>
          </cell>
          <cell r="F601">
            <v>0.838897</v>
          </cell>
          <cell r="G601">
            <v>1.84388</v>
          </cell>
          <cell r="Y601">
            <v>0.57583300000000004</v>
          </cell>
          <cell r="Z601">
            <v>1022.84</v>
          </cell>
        </row>
        <row r="602">
          <cell r="D602">
            <v>96.799899999999994</v>
          </cell>
          <cell r="E602">
            <v>0.220633</v>
          </cell>
          <cell r="F602">
            <v>0.85199000000000003</v>
          </cell>
          <cell r="G602">
            <v>1.89252</v>
          </cell>
          <cell r="Y602">
            <v>0.57626900000000003</v>
          </cell>
          <cell r="Z602">
            <v>1022.84</v>
          </cell>
        </row>
        <row r="603">
          <cell r="D603">
            <v>96.713300000000004</v>
          </cell>
          <cell r="E603">
            <v>0.22786100000000001</v>
          </cell>
          <cell r="F603">
            <v>0.86606399999999994</v>
          </cell>
          <cell r="G603">
            <v>1.9732700000000001</v>
          </cell>
          <cell r="Y603">
            <v>0.57662500000000005</v>
          </cell>
          <cell r="Z603">
            <v>1022.93</v>
          </cell>
        </row>
        <row r="604">
          <cell r="D604">
            <v>96.561199999999999</v>
          </cell>
          <cell r="E604">
            <v>0.25739600000000001</v>
          </cell>
          <cell r="F604">
            <v>0.87155300000000002</v>
          </cell>
          <cell r="G604">
            <v>2.08744</v>
          </cell>
          <cell r="Y604">
            <v>0.57739300000000005</v>
          </cell>
          <cell r="Z604">
            <v>1023.5</v>
          </cell>
        </row>
        <row r="605">
          <cell r="D605">
            <v>96.434899999999999</v>
          </cell>
          <cell r="E605">
            <v>0.30341400000000002</v>
          </cell>
          <cell r="F605">
            <v>0.86543099999999995</v>
          </cell>
          <cell r="G605">
            <v>2.1632799999999999</v>
          </cell>
          <cell r="Y605">
            <v>0.57802500000000001</v>
          </cell>
          <cell r="Z605">
            <v>1023.88</v>
          </cell>
        </row>
        <row r="606">
          <cell r="D606">
            <v>96.402100000000004</v>
          </cell>
          <cell r="E606">
            <v>0.33024399999999998</v>
          </cell>
          <cell r="F606">
            <v>0.85818399999999995</v>
          </cell>
          <cell r="G606">
            <v>2.1938</v>
          </cell>
          <cell r="Y606">
            <v>0.57797699999999996</v>
          </cell>
          <cell r="Z606">
            <v>1023.55</v>
          </cell>
        </row>
        <row r="607">
          <cell r="D607">
            <v>96.203999999999994</v>
          </cell>
          <cell r="E607">
            <v>0.366618</v>
          </cell>
          <cell r="F607">
            <v>0.88843499999999997</v>
          </cell>
          <cell r="G607">
            <v>2.3016800000000002</v>
          </cell>
          <cell r="Y607">
            <v>0.57924900000000001</v>
          </cell>
          <cell r="Z607">
            <v>1024.17</v>
          </cell>
        </row>
        <row r="608">
          <cell r="D608">
            <v>96.150300000000001</v>
          </cell>
          <cell r="E608">
            <v>0.37267</v>
          </cell>
          <cell r="F608">
            <v>0.87569600000000003</v>
          </cell>
          <cell r="G608">
            <v>2.3582299999999998</v>
          </cell>
          <cell r="Y608">
            <v>0.57947000000000004</v>
          </cell>
          <cell r="Z608">
            <v>1024.74</v>
          </cell>
        </row>
        <row r="609">
          <cell r="D609">
            <v>96.078000000000003</v>
          </cell>
          <cell r="E609">
            <v>0.36155799999999999</v>
          </cell>
          <cell r="F609">
            <v>0.89588100000000004</v>
          </cell>
          <cell r="G609">
            <v>2.4114499999999999</v>
          </cell>
          <cell r="Y609">
            <v>0.57999800000000001</v>
          </cell>
          <cell r="Z609">
            <v>1025.24</v>
          </cell>
        </row>
        <row r="610">
          <cell r="D610">
            <v>95.995699999999999</v>
          </cell>
          <cell r="E610">
            <v>0.35416300000000001</v>
          </cell>
          <cell r="F610">
            <v>0.90334599999999998</v>
          </cell>
          <cell r="G610">
            <v>2.4894699999999998</v>
          </cell>
          <cell r="Y610">
            <v>0.58048900000000003</v>
          </cell>
          <cell r="Z610">
            <v>1025.95</v>
          </cell>
        </row>
        <row r="611">
          <cell r="D611">
            <v>95.963099999999997</v>
          </cell>
          <cell r="E611">
            <v>0.35127399999999998</v>
          </cell>
          <cell r="F611">
            <v>0.91025800000000001</v>
          </cell>
          <cell r="G611">
            <v>2.5213000000000001</v>
          </cell>
          <cell r="Y611">
            <v>0.58065</v>
          </cell>
          <cell r="Z611">
            <v>1026.08</v>
          </cell>
        </row>
        <row r="612">
          <cell r="D612">
            <v>95.984999999999999</v>
          </cell>
          <cell r="E612">
            <v>0.33927299999999999</v>
          </cell>
          <cell r="F612">
            <v>0.92612899999999998</v>
          </cell>
          <cell r="G612">
            <v>2.50292</v>
          </cell>
          <cell r="Y612">
            <v>0.58057199999999998</v>
          </cell>
          <cell r="Z612">
            <v>1025.75</v>
          </cell>
        </row>
        <row r="613">
          <cell r="D613">
            <v>96.067499999999995</v>
          </cell>
          <cell r="E613">
            <v>0.32125599999999999</v>
          </cell>
          <cell r="F613">
            <v>0.90490800000000005</v>
          </cell>
          <cell r="G613">
            <v>2.45743</v>
          </cell>
          <cell r="Y613">
            <v>0.58011000000000001</v>
          </cell>
          <cell r="Z613">
            <v>1025.8599999999999</v>
          </cell>
        </row>
        <row r="614">
          <cell r="D614">
            <v>96.110100000000003</v>
          </cell>
          <cell r="E614">
            <v>0.31935400000000003</v>
          </cell>
          <cell r="F614">
            <v>0.87773900000000005</v>
          </cell>
          <cell r="G614">
            <v>2.4464000000000001</v>
          </cell>
          <cell r="Y614">
            <v>0.57975299999999996</v>
          </cell>
          <cell r="Z614">
            <v>1026.02</v>
          </cell>
        </row>
        <row r="615">
          <cell r="D615">
            <v>96.204599999999999</v>
          </cell>
          <cell r="E615">
            <v>0.29513099999999998</v>
          </cell>
          <cell r="F615">
            <v>0.85706199999999999</v>
          </cell>
          <cell r="G615">
            <v>2.3976199999999999</v>
          </cell>
          <cell r="Y615">
            <v>0.57922200000000001</v>
          </cell>
          <cell r="Z615">
            <v>1026.1099999999999</v>
          </cell>
        </row>
        <row r="616">
          <cell r="D616">
            <v>96.247500000000002</v>
          </cell>
          <cell r="E616">
            <v>0.28953499999999999</v>
          </cell>
          <cell r="F616">
            <v>0.87194199999999999</v>
          </cell>
          <cell r="G616">
            <v>2.35934</v>
          </cell>
          <cell r="Y616">
            <v>0.57898899999999998</v>
          </cell>
          <cell r="Z616">
            <v>1025.47</v>
          </cell>
        </row>
        <row r="617">
          <cell r="D617">
            <v>96.264399999999995</v>
          </cell>
          <cell r="E617">
            <v>0.27946900000000002</v>
          </cell>
          <cell r="F617">
            <v>0.89392300000000002</v>
          </cell>
          <cell r="G617">
            <v>2.3428200000000001</v>
          </cell>
          <cell r="Y617">
            <v>0.57891899999999996</v>
          </cell>
          <cell r="Z617">
            <v>1024.97</v>
          </cell>
        </row>
        <row r="618">
          <cell r="D618">
            <v>96.287300000000002</v>
          </cell>
          <cell r="E618">
            <v>0.26518599999999998</v>
          </cell>
          <cell r="F618">
            <v>0.89483699999999999</v>
          </cell>
          <cell r="G618">
            <v>2.3330700000000002</v>
          </cell>
          <cell r="Y618">
            <v>0.57883700000000005</v>
          </cell>
          <cell r="Z618">
            <v>1025.05</v>
          </cell>
        </row>
        <row r="619">
          <cell r="D619">
            <v>96.222800000000007</v>
          </cell>
          <cell r="E619">
            <v>0.276756</v>
          </cell>
          <cell r="F619">
            <v>0.92928900000000003</v>
          </cell>
          <cell r="G619">
            <v>2.3480500000000002</v>
          </cell>
          <cell r="Y619">
            <v>0.57932099999999997</v>
          </cell>
          <cell r="Z619">
            <v>1024.75</v>
          </cell>
        </row>
        <row r="620">
          <cell r="D620">
            <v>96.253299999999996</v>
          </cell>
          <cell r="E620">
            <v>0.281551</v>
          </cell>
          <cell r="F620">
            <v>0.90957699999999997</v>
          </cell>
          <cell r="G620">
            <v>2.3291300000000001</v>
          </cell>
          <cell r="Y620">
            <v>0.57910300000000003</v>
          </cell>
          <cell r="Z620">
            <v>1024.82</v>
          </cell>
        </row>
        <row r="621">
          <cell r="D621">
            <v>96.260599999999997</v>
          </cell>
          <cell r="E621">
            <v>0.28775800000000001</v>
          </cell>
          <cell r="F621">
            <v>0.88787799999999995</v>
          </cell>
          <cell r="G621">
            <v>2.3320099999999999</v>
          </cell>
          <cell r="Y621">
            <v>0.57899100000000003</v>
          </cell>
          <cell r="Z621">
            <v>1025.0899999999999</v>
          </cell>
        </row>
        <row r="622">
          <cell r="D622">
            <v>96.325599999999994</v>
          </cell>
          <cell r="E622">
            <v>0.29537200000000002</v>
          </cell>
          <cell r="F622">
            <v>0.87405500000000003</v>
          </cell>
          <cell r="G622">
            <v>2.2667799999999998</v>
          </cell>
          <cell r="Y622">
            <v>0.57864800000000005</v>
          </cell>
          <cell r="Z622">
            <v>1024.78</v>
          </cell>
        </row>
        <row r="623">
          <cell r="D623">
            <v>96.301599999999993</v>
          </cell>
          <cell r="E623">
            <v>0.29632199999999997</v>
          </cell>
          <cell r="F623">
            <v>0.85141299999999998</v>
          </cell>
          <cell r="G623">
            <v>2.31534</v>
          </cell>
          <cell r="Y623">
            <v>0.57862599999999997</v>
          </cell>
          <cell r="Z623">
            <v>1025.3</v>
          </cell>
        </row>
        <row r="624">
          <cell r="D624">
            <v>96.121399999999994</v>
          </cell>
          <cell r="E624">
            <v>0.31601099999999999</v>
          </cell>
          <cell r="F624">
            <v>0.83346100000000001</v>
          </cell>
          <cell r="G624">
            <v>2.4887600000000001</v>
          </cell>
          <cell r="Y624">
            <v>0.579434</v>
          </cell>
          <cell r="Z624">
            <v>1026.7</v>
          </cell>
        </row>
        <row r="625">
          <cell r="D625">
            <v>96.161600000000007</v>
          </cell>
          <cell r="E625">
            <v>0.31930599999999998</v>
          </cell>
          <cell r="F625">
            <v>0.84140999999999999</v>
          </cell>
          <cell r="G625">
            <v>2.44217</v>
          </cell>
          <cell r="Y625">
            <v>0.57922499999999999</v>
          </cell>
          <cell r="Z625">
            <v>1026.1199999999999</v>
          </cell>
        </row>
        <row r="626">
          <cell r="D626">
            <v>96.209000000000003</v>
          </cell>
          <cell r="E626">
            <v>0.32597100000000001</v>
          </cell>
          <cell r="F626">
            <v>0.86467700000000003</v>
          </cell>
          <cell r="G626">
            <v>2.3545500000000001</v>
          </cell>
          <cell r="Y626">
            <v>0.57919200000000004</v>
          </cell>
          <cell r="Z626">
            <v>1025.3599999999999</v>
          </cell>
        </row>
        <row r="627">
          <cell r="D627">
            <v>96.278999999999996</v>
          </cell>
          <cell r="E627">
            <v>0.33233699999999999</v>
          </cell>
          <cell r="F627">
            <v>0.84619800000000001</v>
          </cell>
          <cell r="G627">
            <v>2.3142</v>
          </cell>
          <cell r="Y627">
            <v>0.578627</v>
          </cell>
          <cell r="Z627">
            <v>1024.8399999999999</v>
          </cell>
        </row>
        <row r="628">
          <cell r="D628">
            <v>96.309200000000004</v>
          </cell>
          <cell r="E628">
            <v>0.339472</v>
          </cell>
          <cell r="F628">
            <v>0.83465</v>
          </cell>
          <cell r="G628">
            <v>2.2962400000000001</v>
          </cell>
          <cell r="Y628">
            <v>0.57834799999999997</v>
          </cell>
          <cell r="Z628">
            <v>1024.57</v>
          </cell>
        </row>
        <row r="629">
          <cell r="D629">
            <v>96.144900000000007</v>
          </cell>
          <cell r="E629">
            <v>0.31687500000000002</v>
          </cell>
          <cell r="F629">
            <v>0.90621399999999996</v>
          </cell>
          <cell r="G629">
            <v>2.3955099999999998</v>
          </cell>
          <cell r="Y629">
            <v>0.57964800000000005</v>
          </cell>
          <cell r="Z629">
            <v>1025.18</v>
          </cell>
        </row>
        <row r="630">
          <cell r="D630">
            <v>96.174700000000001</v>
          </cell>
          <cell r="E630">
            <v>0.29236400000000001</v>
          </cell>
          <cell r="F630">
            <v>0.93997900000000001</v>
          </cell>
          <cell r="G630">
            <v>2.3758400000000002</v>
          </cell>
          <cell r="Y630">
            <v>0.57955400000000001</v>
          </cell>
          <cell r="Z630">
            <v>1024.58</v>
          </cell>
        </row>
        <row r="631">
          <cell r="D631">
            <v>96.114199999999997</v>
          </cell>
          <cell r="E631">
            <v>0.32001400000000002</v>
          </cell>
          <cell r="F631">
            <v>0.94837099999999996</v>
          </cell>
          <cell r="G631">
            <v>2.3778700000000002</v>
          </cell>
          <cell r="Y631">
            <v>0.58005799999999996</v>
          </cell>
          <cell r="Z631">
            <v>1024.7</v>
          </cell>
        </row>
        <row r="632">
          <cell r="D632">
            <v>96.101600000000005</v>
          </cell>
          <cell r="E632">
            <v>0.30771599999999999</v>
          </cell>
          <cell r="F632">
            <v>0.97249699999999994</v>
          </cell>
          <cell r="G632">
            <v>2.3761100000000002</v>
          </cell>
          <cell r="Y632">
            <v>0.58027700000000004</v>
          </cell>
          <cell r="Z632">
            <v>1024.6400000000001</v>
          </cell>
        </row>
        <row r="633">
          <cell r="D633">
            <v>96.008899999999997</v>
          </cell>
          <cell r="E633">
            <v>0.31755499999999998</v>
          </cell>
          <cell r="F633">
            <v>0.97309400000000001</v>
          </cell>
          <cell r="G633">
            <v>2.4498700000000002</v>
          </cell>
          <cell r="Y633">
            <v>0.580789</v>
          </cell>
          <cell r="Z633">
            <v>1025.26</v>
          </cell>
        </row>
        <row r="634">
          <cell r="D634">
            <v>96.032499999999999</v>
          </cell>
          <cell r="E634">
            <v>0.28382099999999999</v>
          </cell>
          <cell r="F634">
            <v>0.98946999999999996</v>
          </cell>
          <cell r="G634">
            <v>2.43933</v>
          </cell>
          <cell r="Y634">
            <v>0.58081799999999995</v>
          </cell>
          <cell r="Z634">
            <v>1025.45</v>
          </cell>
        </row>
        <row r="635">
          <cell r="D635">
            <v>96.1173</v>
          </cell>
          <cell r="E635">
            <v>0.26353500000000002</v>
          </cell>
          <cell r="F635">
            <v>1.0321499999999999</v>
          </cell>
          <cell r="G635">
            <v>2.32965</v>
          </cell>
          <cell r="Y635">
            <v>0.58063200000000004</v>
          </cell>
          <cell r="Z635">
            <v>1024.4100000000001</v>
          </cell>
        </row>
        <row r="636">
          <cell r="D636">
            <v>96.214200000000005</v>
          </cell>
          <cell r="E636">
            <v>0.27922999999999998</v>
          </cell>
          <cell r="F636">
            <v>1.0002899999999999</v>
          </cell>
          <cell r="G636">
            <v>2.2568100000000002</v>
          </cell>
          <cell r="Y636">
            <v>0.57991999999999999</v>
          </cell>
          <cell r="Z636">
            <v>1023.84</v>
          </cell>
        </row>
        <row r="637">
          <cell r="D637">
            <v>96.203199999999995</v>
          </cell>
          <cell r="E637">
            <v>0.27211800000000003</v>
          </cell>
          <cell r="F637">
            <v>0.95741500000000002</v>
          </cell>
          <cell r="G637">
            <v>2.3078799999999999</v>
          </cell>
          <cell r="Y637">
            <v>0.579878</v>
          </cell>
          <cell r="Z637">
            <v>1024.98</v>
          </cell>
        </row>
        <row r="638">
          <cell r="D638">
            <v>96.3125</v>
          </cell>
          <cell r="E638">
            <v>0.274395</v>
          </cell>
          <cell r="F638">
            <v>0.91655699999999996</v>
          </cell>
          <cell r="G638">
            <v>2.2592099999999999</v>
          </cell>
          <cell r="Y638">
            <v>0.57896099999999995</v>
          </cell>
          <cell r="Z638">
            <v>1024.54</v>
          </cell>
        </row>
        <row r="639">
          <cell r="D639">
            <v>96.302499999999995</v>
          </cell>
          <cell r="E639">
            <v>0.31506099999999998</v>
          </cell>
          <cell r="F639">
            <v>0.87662300000000004</v>
          </cell>
          <cell r="G639">
            <v>2.2442099999999998</v>
          </cell>
          <cell r="Y639">
            <v>0.57895099999999999</v>
          </cell>
          <cell r="Z639">
            <v>1024.8499999999999</v>
          </cell>
        </row>
        <row r="640">
          <cell r="D640">
            <v>96.183499999999995</v>
          </cell>
          <cell r="E640">
            <v>0.37349599999999999</v>
          </cell>
          <cell r="F640">
            <v>0.85314599999999996</v>
          </cell>
          <cell r="G640">
            <v>2.3123800000000001</v>
          </cell>
          <cell r="Y640">
            <v>0.57947400000000004</v>
          </cell>
          <cell r="Z640">
            <v>1025.3</v>
          </cell>
        </row>
        <row r="641">
          <cell r="D641">
            <v>96.188199999999995</v>
          </cell>
          <cell r="E641">
            <v>0.39777099999999999</v>
          </cell>
          <cell r="F641">
            <v>0.83460699999999999</v>
          </cell>
          <cell r="G641">
            <v>2.3020700000000001</v>
          </cell>
          <cell r="Y641">
            <v>0.57933999999999997</v>
          </cell>
          <cell r="Z641">
            <v>1025.1500000000001</v>
          </cell>
        </row>
        <row r="642">
          <cell r="D642">
            <v>96.191199999999995</v>
          </cell>
          <cell r="E642">
            <v>0.363367</v>
          </cell>
          <cell r="F642">
            <v>0.85636299999999999</v>
          </cell>
          <cell r="G642">
            <v>2.3216000000000001</v>
          </cell>
          <cell r="Y642">
            <v>0.57940999999999998</v>
          </cell>
          <cell r="Z642">
            <v>1025.28</v>
          </cell>
        </row>
        <row r="643">
          <cell r="D643">
            <v>96.369500000000002</v>
          </cell>
          <cell r="E643">
            <v>0.28843000000000002</v>
          </cell>
          <cell r="F643">
            <v>0.87656999999999996</v>
          </cell>
          <cell r="G643">
            <v>2.2134800000000001</v>
          </cell>
          <cell r="Y643">
            <v>0.578596</v>
          </cell>
          <cell r="Z643">
            <v>1024.74</v>
          </cell>
        </row>
        <row r="645">
          <cell r="D645">
            <v>96.462999999999994</v>
          </cell>
          <cell r="E645">
            <v>0.27038800000000002</v>
          </cell>
          <cell r="F645">
            <v>0.881996</v>
          </cell>
          <cell r="G645">
            <v>2.1480899999999998</v>
          </cell>
          <cell r="Y645">
            <v>0.57806800000000003</v>
          </cell>
          <cell r="Z645">
            <v>1024.08</v>
          </cell>
        </row>
        <row r="646">
          <cell r="D646">
            <v>96.4773</v>
          </cell>
          <cell r="E646">
            <v>0.26859499999999997</v>
          </cell>
          <cell r="F646">
            <v>0.87772099999999997</v>
          </cell>
          <cell r="G646">
            <v>2.1495199999999999</v>
          </cell>
          <cell r="Y646">
            <v>0.57788700000000004</v>
          </cell>
          <cell r="Z646">
            <v>1023.93</v>
          </cell>
        </row>
        <row r="647">
          <cell r="D647">
            <v>96.38</v>
          </cell>
          <cell r="E647">
            <v>0.27728000000000003</v>
          </cell>
          <cell r="F647">
            <v>0.87878699999999998</v>
          </cell>
          <cell r="G647">
            <v>2.2317800000000001</v>
          </cell>
          <cell r="Y647">
            <v>0.57840000000000003</v>
          </cell>
          <cell r="Z647">
            <v>1024.57</v>
          </cell>
        </row>
        <row r="648">
          <cell r="D648">
            <v>96.286699999999996</v>
          </cell>
          <cell r="E648">
            <v>0.27419900000000003</v>
          </cell>
          <cell r="F648">
            <v>0.90793699999999999</v>
          </cell>
          <cell r="G648">
            <v>2.2973699999999999</v>
          </cell>
          <cell r="Y648">
            <v>0.57901100000000005</v>
          </cell>
          <cell r="Z648">
            <v>1024.8399999999999</v>
          </cell>
        </row>
        <row r="649">
          <cell r="D649">
            <v>96.339200000000005</v>
          </cell>
          <cell r="E649">
            <v>0.28767100000000001</v>
          </cell>
          <cell r="F649">
            <v>0.90934700000000002</v>
          </cell>
          <cell r="G649">
            <v>2.2363900000000001</v>
          </cell>
          <cell r="Y649">
            <v>0.57867800000000003</v>
          </cell>
          <cell r="Z649">
            <v>1024.06</v>
          </cell>
        </row>
        <row r="650">
          <cell r="D650">
            <v>96.290899999999993</v>
          </cell>
          <cell r="E650">
            <v>0.292014</v>
          </cell>
          <cell r="F650">
            <v>0.90686599999999995</v>
          </cell>
          <cell r="G650">
            <v>2.28044</v>
          </cell>
          <cell r="Y650">
            <v>0.57890399999999997</v>
          </cell>
          <cell r="Z650">
            <v>1024.4000000000001</v>
          </cell>
        </row>
        <row r="651">
          <cell r="D651">
            <v>96.208699999999993</v>
          </cell>
          <cell r="E651">
            <v>0.30649500000000002</v>
          </cell>
          <cell r="F651">
            <v>0.91416299999999995</v>
          </cell>
          <cell r="G651">
            <v>2.3391500000000001</v>
          </cell>
          <cell r="Y651">
            <v>0.57933999999999997</v>
          </cell>
          <cell r="Z651">
            <v>1024.67</v>
          </cell>
        </row>
        <row r="652">
          <cell r="D652">
            <v>96.191599999999994</v>
          </cell>
          <cell r="E652">
            <v>0.31972</v>
          </cell>
          <cell r="F652">
            <v>0.91036600000000001</v>
          </cell>
          <cell r="G652">
            <v>2.3509799999999998</v>
          </cell>
          <cell r="Y652">
            <v>0.57935599999999998</v>
          </cell>
          <cell r="Z652">
            <v>1024.57</v>
          </cell>
        </row>
        <row r="653">
          <cell r="D653">
            <v>96.224199999999996</v>
          </cell>
          <cell r="E653">
            <v>0.31406800000000001</v>
          </cell>
          <cell r="F653">
            <v>0.89956999999999998</v>
          </cell>
          <cell r="G653">
            <v>2.3327399999999998</v>
          </cell>
          <cell r="Y653">
            <v>0.57916199999999995</v>
          </cell>
          <cell r="Z653">
            <v>1024.6300000000001</v>
          </cell>
        </row>
        <row r="654">
          <cell r="D654">
            <v>96.174599999999998</v>
          </cell>
          <cell r="E654">
            <v>0.31387599999999999</v>
          </cell>
          <cell r="F654">
            <v>0.89841400000000005</v>
          </cell>
          <cell r="G654">
            <v>2.3722699999999999</v>
          </cell>
          <cell r="Y654">
            <v>0.57949200000000001</v>
          </cell>
          <cell r="Z654">
            <v>1025.18</v>
          </cell>
        </row>
        <row r="655">
          <cell r="D655">
            <v>96.213200000000001</v>
          </cell>
          <cell r="E655">
            <v>0.31351200000000001</v>
          </cell>
          <cell r="F655">
            <v>0.89592499999999997</v>
          </cell>
          <cell r="G655">
            <v>2.32735</v>
          </cell>
          <cell r="Y655">
            <v>0.57938400000000001</v>
          </cell>
          <cell r="Z655">
            <v>1025.08</v>
          </cell>
        </row>
        <row r="656">
          <cell r="D656">
            <v>96.287099999999995</v>
          </cell>
          <cell r="E656">
            <v>0.30886999999999998</v>
          </cell>
          <cell r="F656">
            <v>0.91189399999999998</v>
          </cell>
          <cell r="G656">
            <v>2.2390599999999998</v>
          </cell>
          <cell r="Y656">
            <v>0.57913199999999998</v>
          </cell>
          <cell r="Z656">
            <v>1024.3499999999999</v>
          </cell>
        </row>
        <row r="657">
          <cell r="D657">
            <v>96.407499999999999</v>
          </cell>
          <cell r="E657">
            <v>0.32147199999999998</v>
          </cell>
          <cell r="F657">
            <v>0.91991999999999996</v>
          </cell>
          <cell r="G657">
            <v>2.1075300000000001</v>
          </cell>
          <cell r="Y657">
            <v>0.57848599999999994</v>
          </cell>
          <cell r="Z657">
            <v>1022.92</v>
          </cell>
        </row>
        <row r="658">
          <cell r="D658">
            <v>96.306399999999996</v>
          </cell>
          <cell r="E658">
            <v>0.33981299999999998</v>
          </cell>
          <cell r="F658">
            <v>0.91312800000000005</v>
          </cell>
          <cell r="G658">
            <v>2.1718099999999998</v>
          </cell>
          <cell r="Y658">
            <v>0.57912300000000005</v>
          </cell>
          <cell r="Z658">
            <v>1023.79</v>
          </cell>
        </row>
        <row r="659">
          <cell r="D659">
            <v>96.333399999999997</v>
          </cell>
          <cell r="E659">
            <v>0.32366499999999998</v>
          </cell>
          <cell r="F659">
            <v>0.92487900000000001</v>
          </cell>
          <cell r="G659">
            <v>2.1619899999999999</v>
          </cell>
          <cell r="Y659">
            <v>0.57895600000000003</v>
          </cell>
          <cell r="Z659">
            <v>1023.5</v>
          </cell>
        </row>
        <row r="660">
          <cell r="D660">
            <v>96.389700000000005</v>
          </cell>
          <cell r="E660">
            <v>0.31013099999999999</v>
          </cell>
          <cell r="F660">
            <v>0.890961</v>
          </cell>
          <cell r="G660">
            <v>2.1434199999999999</v>
          </cell>
          <cell r="Y660">
            <v>0.57861300000000004</v>
          </cell>
          <cell r="Z660">
            <v>1024.04</v>
          </cell>
        </row>
        <row r="661">
          <cell r="D661">
            <v>96.531000000000006</v>
          </cell>
          <cell r="E661">
            <v>0.27333400000000002</v>
          </cell>
          <cell r="F661">
            <v>0.87685100000000005</v>
          </cell>
          <cell r="G661">
            <v>2.0493999999999999</v>
          </cell>
          <cell r="Y661">
            <v>0.57793700000000003</v>
          </cell>
          <cell r="Z661">
            <v>1023.95</v>
          </cell>
        </row>
        <row r="662">
          <cell r="D662">
            <v>96.575100000000006</v>
          </cell>
          <cell r="E662">
            <v>0.24835699999999999</v>
          </cell>
          <cell r="F662">
            <v>0.90851400000000004</v>
          </cell>
          <cell r="G662">
            <v>2.0123099999999998</v>
          </cell>
          <cell r="Y662">
            <v>0.57778099999999999</v>
          </cell>
          <cell r="Z662">
            <v>1023.32</v>
          </cell>
        </row>
        <row r="663">
          <cell r="D663">
            <v>96.425200000000004</v>
          </cell>
          <cell r="E663">
            <v>0.13006599999999999</v>
          </cell>
          <cell r="F663">
            <v>1.1536500000000001</v>
          </cell>
          <cell r="G663">
            <v>1.95932</v>
          </cell>
          <cell r="Y663">
            <v>0.58036699999999997</v>
          </cell>
          <cell r="Z663">
            <v>1023.12</v>
          </cell>
        </row>
        <row r="664">
          <cell r="D664">
            <v>96.668099999999995</v>
          </cell>
          <cell r="E664">
            <v>0.21829999999999999</v>
          </cell>
          <cell r="F664">
            <v>0.913879</v>
          </cell>
          <cell r="G664">
            <v>1.9190199999999999</v>
          </cell>
          <cell r="Y664">
            <v>0.57762100000000005</v>
          </cell>
          <cell r="Z664">
            <v>1023.43</v>
          </cell>
        </row>
        <row r="665">
          <cell r="D665">
            <v>96.828900000000004</v>
          </cell>
          <cell r="E665">
            <v>0.167077</v>
          </cell>
          <cell r="F665">
            <v>0.86341500000000004</v>
          </cell>
          <cell r="G665">
            <v>1.89541</v>
          </cell>
          <cell r="Y665">
            <v>0.57633100000000004</v>
          </cell>
          <cell r="Z665">
            <v>1023.53</v>
          </cell>
        </row>
        <row r="666">
          <cell r="D666">
            <v>96.696600000000004</v>
          </cell>
          <cell r="E666">
            <v>0.15423500000000001</v>
          </cell>
          <cell r="F666">
            <v>0.94401900000000005</v>
          </cell>
          <cell r="G666">
            <v>1.92649</v>
          </cell>
          <cell r="Y666">
            <v>0.57773099999999999</v>
          </cell>
          <cell r="Z666">
            <v>1023.86</v>
          </cell>
        </row>
        <row r="667">
          <cell r="D667">
            <v>96.793199999999999</v>
          </cell>
          <cell r="E667">
            <v>0.16579199999999999</v>
          </cell>
          <cell r="F667">
            <v>0.85598300000000005</v>
          </cell>
          <cell r="G667">
            <v>1.96275</v>
          </cell>
          <cell r="Y667">
            <v>0.576318</v>
          </cell>
          <cell r="Z667">
            <v>1023.73</v>
          </cell>
        </row>
        <row r="668">
          <cell r="D668">
            <v>96.8108</v>
          </cell>
          <cell r="E668">
            <v>0.164824</v>
          </cell>
          <cell r="F668">
            <v>0.85427900000000001</v>
          </cell>
          <cell r="G668">
            <v>1.9620599999999999</v>
          </cell>
          <cell r="Y668">
            <v>0.57608499999999996</v>
          </cell>
          <cell r="Z668">
            <v>1023.42</v>
          </cell>
        </row>
        <row r="669">
          <cell r="D669">
            <v>96.910799999999995</v>
          </cell>
          <cell r="E669">
            <v>0.16963800000000001</v>
          </cell>
          <cell r="F669">
            <v>0.84735700000000003</v>
          </cell>
          <cell r="G669">
            <v>1.86293</v>
          </cell>
          <cell r="Y669">
            <v>0.57556700000000005</v>
          </cell>
          <cell r="Z669">
            <v>1022.71</v>
          </cell>
        </row>
        <row r="670">
          <cell r="D670">
            <v>96.906700000000001</v>
          </cell>
          <cell r="E670">
            <v>0.16880600000000001</v>
          </cell>
          <cell r="F670">
            <v>0.84637499999999999</v>
          </cell>
          <cell r="G670">
            <v>1.89697</v>
          </cell>
          <cell r="Y670">
            <v>0.57534399999999997</v>
          </cell>
          <cell r="Z670">
            <v>1022.4</v>
          </cell>
        </row>
        <row r="671">
          <cell r="D671">
            <v>96.804000000000002</v>
          </cell>
          <cell r="E671">
            <v>0.17505999999999999</v>
          </cell>
          <cell r="F671">
            <v>0.84991700000000003</v>
          </cell>
          <cell r="G671">
            <v>1.9896100000000001</v>
          </cell>
          <cell r="Y671">
            <v>0.57586999999999999</v>
          </cell>
          <cell r="Z671">
            <v>1023.03</v>
          </cell>
        </row>
        <row r="672">
          <cell r="D672">
            <v>96.797700000000006</v>
          </cell>
          <cell r="E672">
            <v>0.167628</v>
          </cell>
          <cell r="F672">
            <v>0.86824400000000002</v>
          </cell>
          <cell r="G672">
            <v>1.9920199999999999</v>
          </cell>
          <cell r="Y672">
            <v>0.57593300000000003</v>
          </cell>
          <cell r="Z672">
            <v>1022.79</v>
          </cell>
        </row>
        <row r="673">
          <cell r="D673">
            <v>96.875799999999998</v>
          </cell>
          <cell r="E673">
            <v>0.170461</v>
          </cell>
          <cell r="F673">
            <v>0.85616599999999998</v>
          </cell>
          <cell r="G673">
            <v>1.9254100000000001</v>
          </cell>
          <cell r="Y673">
            <v>0.57546699999999995</v>
          </cell>
          <cell r="Z673">
            <v>1022.32</v>
          </cell>
        </row>
        <row r="674">
          <cell r="D674">
            <v>96.8309</v>
          </cell>
          <cell r="E674">
            <v>0.165709</v>
          </cell>
          <cell r="F674">
            <v>0.87483</v>
          </cell>
          <cell r="G674">
            <v>1.94364</v>
          </cell>
          <cell r="Y674">
            <v>0.57587600000000005</v>
          </cell>
          <cell r="Z674">
            <v>1022.57</v>
          </cell>
        </row>
        <row r="675">
          <cell r="D675">
            <v>96.578500000000005</v>
          </cell>
          <cell r="E675">
            <v>0.17305799999999999</v>
          </cell>
          <cell r="F675">
            <v>0.926786</v>
          </cell>
          <cell r="G675">
            <v>2.1217199999999998</v>
          </cell>
          <cell r="Y675">
            <v>0.57749300000000003</v>
          </cell>
          <cell r="Z675">
            <v>1023.67</v>
          </cell>
        </row>
        <row r="676">
          <cell r="D676">
            <v>96.406300000000002</v>
          </cell>
          <cell r="E676">
            <v>0.16661599999999999</v>
          </cell>
          <cell r="F676">
            <v>0.97799100000000005</v>
          </cell>
          <cell r="G676">
            <v>2.24377</v>
          </cell>
          <cell r="Y676">
            <v>0.57865500000000003</v>
          </cell>
          <cell r="Z676">
            <v>1024.3</v>
          </cell>
        </row>
        <row r="677">
          <cell r="D677">
            <v>96.439300000000003</v>
          </cell>
          <cell r="E677">
            <v>0.166516</v>
          </cell>
          <cell r="F677">
            <v>0.96424600000000005</v>
          </cell>
          <cell r="G677">
            <v>2.2309899999999998</v>
          </cell>
          <cell r="Y677">
            <v>0.57839099999999999</v>
          </cell>
          <cell r="Z677">
            <v>1024.24</v>
          </cell>
        </row>
        <row r="678">
          <cell r="D678">
            <v>96.391400000000004</v>
          </cell>
          <cell r="E678">
            <v>0.16225300000000001</v>
          </cell>
          <cell r="F678">
            <v>0.96351500000000001</v>
          </cell>
          <cell r="G678">
            <v>2.28064</v>
          </cell>
          <cell r="Y678">
            <v>0.57865699999999998</v>
          </cell>
          <cell r="Z678">
            <v>1024.75</v>
          </cell>
        </row>
        <row r="679">
          <cell r="D679">
            <v>96.368300000000005</v>
          </cell>
          <cell r="E679">
            <v>0.16644700000000001</v>
          </cell>
          <cell r="F679">
            <v>0.99556599999999995</v>
          </cell>
          <cell r="G679">
            <v>2.2635100000000001</v>
          </cell>
          <cell r="Y679">
            <v>0.57897399999999999</v>
          </cell>
          <cell r="Z679">
            <v>1024.3599999999999</v>
          </cell>
        </row>
        <row r="680">
          <cell r="D680">
            <v>96.310699999999997</v>
          </cell>
          <cell r="E680">
            <v>0.16103200000000001</v>
          </cell>
          <cell r="F680">
            <v>1.00817</v>
          </cell>
          <cell r="G680">
            <v>2.3220900000000002</v>
          </cell>
          <cell r="Y680">
            <v>0.57924699999999996</v>
          </cell>
          <cell r="Z680">
            <v>1024.56</v>
          </cell>
        </row>
        <row r="681">
          <cell r="D681">
            <v>96.170400000000001</v>
          </cell>
          <cell r="E681">
            <v>0.16145999999999999</v>
          </cell>
          <cell r="F681">
            <v>1.01901</v>
          </cell>
          <cell r="G681">
            <v>2.4564699999999999</v>
          </cell>
          <cell r="Y681">
            <v>0.57993700000000004</v>
          </cell>
          <cell r="Z681">
            <v>1025.3699999999999</v>
          </cell>
        </row>
        <row r="682">
          <cell r="D682">
            <v>96.1815</v>
          </cell>
          <cell r="E682">
            <v>0.15839700000000001</v>
          </cell>
          <cell r="F682">
            <v>1.02081</v>
          </cell>
          <cell r="G682">
            <v>2.4454400000000001</v>
          </cell>
          <cell r="Y682">
            <v>0.579901</v>
          </cell>
          <cell r="Z682">
            <v>1025.32</v>
          </cell>
        </row>
        <row r="683">
          <cell r="D683">
            <v>96.155600000000007</v>
          </cell>
          <cell r="E683">
            <v>0.16587099999999999</v>
          </cell>
          <cell r="F683">
            <v>1.0117100000000001</v>
          </cell>
          <cell r="G683">
            <v>2.4700000000000002</v>
          </cell>
          <cell r="Y683">
            <v>0.58001100000000005</v>
          </cell>
          <cell r="Z683">
            <v>1025.5999999999999</v>
          </cell>
        </row>
        <row r="684">
          <cell r="D684">
            <v>96.117699999999999</v>
          </cell>
          <cell r="E684">
            <v>0.16012999999999999</v>
          </cell>
          <cell r="F684">
            <v>1.0068900000000001</v>
          </cell>
          <cell r="G684">
            <v>2.5137800000000001</v>
          </cell>
          <cell r="Y684">
            <v>0.58020799999999995</v>
          </cell>
          <cell r="Z684">
            <v>1026.1199999999999</v>
          </cell>
        </row>
        <row r="685">
          <cell r="D685">
            <v>95.834900000000005</v>
          </cell>
          <cell r="E685">
            <v>0.245944</v>
          </cell>
          <cell r="F685">
            <v>1.00034</v>
          </cell>
          <cell r="G685">
            <v>2.6935500000000001</v>
          </cell>
          <cell r="Y685">
            <v>0.58166099999999998</v>
          </cell>
          <cell r="Z685">
            <v>1027.1400000000001</v>
          </cell>
        </row>
        <row r="686">
          <cell r="D686">
            <v>95.704099999999997</v>
          </cell>
          <cell r="E686">
            <v>0.28165400000000002</v>
          </cell>
          <cell r="F686">
            <v>1.0016400000000001</v>
          </cell>
          <cell r="G686">
            <v>2.7693699999999999</v>
          </cell>
          <cell r="Y686">
            <v>0.58243</v>
          </cell>
          <cell r="Z686">
            <v>1027.72</v>
          </cell>
        </row>
        <row r="687">
          <cell r="D687">
            <v>95.849900000000005</v>
          </cell>
          <cell r="E687">
            <v>0.31535200000000002</v>
          </cell>
          <cell r="F687">
            <v>0.95963299999999996</v>
          </cell>
          <cell r="G687">
            <v>2.6255500000000001</v>
          </cell>
          <cell r="Y687">
            <v>0.58152700000000002</v>
          </cell>
          <cell r="Z687">
            <v>1026.8</v>
          </cell>
        </row>
        <row r="688">
          <cell r="D688">
            <v>96.040700000000001</v>
          </cell>
          <cell r="E688">
            <v>0.33481699999999998</v>
          </cell>
          <cell r="F688">
            <v>0.888046</v>
          </cell>
          <cell r="G688">
            <v>2.4817</v>
          </cell>
          <cell r="Y688">
            <v>0.58022499999999999</v>
          </cell>
          <cell r="Z688">
            <v>1026.24</v>
          </cell>
        </row>
        <row r="689">
          <cell r="D689">
            <v>96.030600000000007</v>
          </cell>
          <cell r="E689">
            <v>0.32603300000000002</v>
          </cell>
          <cell r="F689">
            <v>0.88480400000000003</v>
          </cell>
          <cell r="G689">
            <v>2.5072299999999998</v>
          </cell>
          <cell r="Y689">
            <v>0.58021500000000004</v>
          </cell>
          <cell r="Z689">
            <v>1026.46</v>
          </cell>
        </row>
        <row r="690">
          <cell r="D690">
            <v>96.078100000000006</v>
          </cell>
          <cell r="E690">
            <v>0.32747799999999999</v>
          </cell>
          <cell r="F690">
            <v>0.89453000000000005</v>
          </cell>
          <cell r="G690">
            <v>2.44476</v>
          </cell>
          <cell r="Y690">
            <v>0.58005300000000004</v>
          </cell>
          <cell r="Z690">
            <v>1025.93</v>
          </cell>
        </row>
        <row r="691">
          <cell r="D691">
            <v>96.219099999999997</v>
          </cell>
          <cell r="E691">
            <v>0.32531500000000002</v>
          </cell>
          <cell r="F691">
            <v>0.88514899999999996</v>
          </cell>
          <cell r="G691">
            <v>2.3161800000000001</v>
          </cell>
          <cell r="Y691">
            <v>0.579322</v>
          </cell>
          <cell r="Z691">
            <v>1025.05</v>
          </cell>
        </row>
        <row r="692">
          <cell r="D692">
            <v>96.303200000000004</v>
          </cell>
          <cell r="E692">
            <v>0.32995000000000002</v>
          </cell>
          <cell r="F692">
            <v>0.86612699999999998</v>
          </cell>
          <cell r="G692">
            <v>2.2589800000000002</v>
          </cell>
          <cell r="Y692">
            <v>0.57871099999999998</v>
          </cell>
          <cell r="Z692">
            <v>1024.5</v>
          </cell>
        </row>
        <row r="693">
          <cell r="D693">
            <v>96.331299999999999</v>
          </cell>
          <cell r="E693">
            <v>0.323486</v>
          </cell>
          <cell r="F693">
            <v>0.85560199999999997</v>
          </cell>
          <cell r="G693">
            <v>2.2513399999999999</v>
          </cell>
          <cell r="Y693">
            <v>0.57848599999999994</v>
          </cell>
          <cell r="Z693">
            <v>1024.52</v>
          </cell>
        </row>
        <row r="694">
          <cell r="D694">
            <v>96.270499999999998</v>
          </cell>
          <cell r="E694">
            <v>0.31586900000000001</v>
          </cell>
          <cell r="F694">
            <v>0.87135399999999996</v>
          </cell>
          <cell r="G694">
            <v>2.30715</v>
          </cell>
          <cell r="Y694">
            <v>0.57883300000000004</v>
          </cell>
          <cell r="Z694">
            <v>1024.8</v>
          </cell>
        </row>
        <row r="695">
          <cell r="D695">
            <v>96.387900000000002</v>
          </cell>
          <cell r="E695">
            <v>0.28689900000000002</v>
          </cell>
          <cell r="F695">
            <v>0.87361599999999995</v>
          </cell>
          <cell r="G695">
            <v>2.23055</v>
          </cell>
          <cell r="Y695">
            <v>0.578183</v>
          </cell>
          <cell r="Z695">
            <v>1024.2</v>
          </cell>
        </row>
        <row r="696">
          <cell r="D696">
            <v>96.422799999999995</v>
          </cell>
          <cell r="E696">
            <v>0.30783300000000002</v>
          </cell>
          <cell r="F696">
            <v>0.85960999999999999</v>
          </cell>
          <cell r="G696">
            <v>2.1881400000000002</v>
          </cell>
          <cell r="Y696">
            <v>0.57793499999999998</v>
          </cell>
          <cell r="Z696">
            <v>1023.82</v>
          </cell>
        </row>
        <row r="697">
          <cell r="D697">
            <v>96.420900000000003</v>
          </cell>
          <cell r="E697">
            <v>0.34521200000000002</v>
          </cell>
          <cell r="F697">
            <v>0.78685899999999998</v>
          </cell>
          <cell r="G697">
            <v>2.23393</v>
          </cell>
          <cell r="Y697">
            <v>0.57749799999999996</v>
          </cell>
          <cell r="Z697">
            <v>1024.3499999999999</v>
          </cell>
        </row>
        <row r="698">
          <cell r="D698">
            <v>96.265100000000004</v>
          </cell>
          <cell r="E698">
            <v>0.38305299999999998</v>
          </cell>
          <cell r="F698">
            <v>0.78390300000000002</v>
          </cell>
          <cell r="G698">
            <v>2.3318099999999999</v>
          </cell>
          <cell r="Y698">
            <v>0.57838000000000001</v>
          </cell>
          <cell r="Z698">
            <v>1025.18</v>
          </cell>
        </row>
        <row r="699">
          <cell r="D699">
            <v>96.188900000000004</v>
          </cell>
          <cell r="E699">
            <v>0.39687699999999998</v>
          </cell>
          <cell r="F699">
            <v>0.79794500000000002</v>
          </cell>
          <cell r="G699">
            <v>2.36429</v>
          </cell>
          <cell r="Y699">
            <v>0.57894000000000001</v>
          </cell>
          <cell r="Z699">
            <v>1025.47</v>
          </cell>
        </row>
        <row r="700">
          <cell r="D700">
            <v>96.069599999999994</v>
          </cell>
          <cell r="E700">
            <v>0.39080300000000001</v>
          </cell>
          <cell r="F700">
            <v>0.83450500000000005</v>
          </cell>
          <cell r="G700">
            <v>2.4427699999999999</v>
          </cell>
          <cell r="Y700">
            <v>0.57978099999999999</v>
          </cell>
          <cell r="Z700">
            <v>1025.97</v>
          </cell>
        </row>
        <row r="701">
          <cell r="D701">
            <v>96.0488</v>
          </cell>
          <cell r="E701">
            <v>0.41715799999999997</v>
          </cell>
          <cell r="F701">
            <v>0.84011800000000003</v>
          </cell>
          <cell r="G701">
            <v>2.4203600000000001</v>
          </cell>
          <cell r="Y701">
            <v>0.57998099999999997</v>
          </cell>
          <cell r="Z701">
            <v>1025.7</v>
          </cell>
        </row>
        <row r="702">
          <cell r="D702">
            <v>96.100700000000003</v>
          </cell>
          <cell r="E702">
            <v>0.39120300000000002</v>
          </cell>
          <cell r="F702">
            <v>0.84142899999999998</v>
          </cell>
          <cell r="G702">
            <v>2.3981499999999998</v>
          </cell>
          <cell r="Y702">
            <v>0.57973300000000005</v>
          </cell>
          <cell r="Z702">
            <v>1025.71</v>
          </cell>
        </row>
        <row r="703">
          <cell r="D703">
            <v>96.097399999999993</v>
          </cell>
          <cell r="E703">
            <v>0.39582600000000001</v>
          </cell>
          <cell r="F703">
            <v>0.840839</v>
          </cell>
          <cell r="G703">
            <v>2.4077299999999999</v>
          </cell>
          <cell r="Y703">
            <v>0.57966799999999996</v>
          </cell>
          <cell r="Z703">
            <v>1025.55</v>
          </cell>
        </row>
        <row r="704">
          <cell r="D704">
            <v>96.112700000000004</v>
          </cell>
          <cell r="E704">
            <v>0.39392500000000003</v>
          </cell>
          <cell r="F704">
            <v>0.85098099999999999</v>
          </cell>
          <cell r="G704">
            <v>2.38028</v>
          </cell>
          <cell r="Y704">
            <v>0.57966899999999999</v>
          </cell>
          <cell r="Z704">
            <v>1025.32</v>
          </cell>
        </row>
        <row r="705">
          <cell r="D705">
            <v>96.11</v>
          </cell>
          <cell r="E705">
            <v>0.36548700000000001</v>
          </cell>
          <cell r="F705">
            <v>0.86745499999999998</v>
          </cell>
          <cell r="G705">
            <v>2.4029400000000001</v>
          </cell>
          <cell r="Y705">
            <v>0.57974400000000004</v>
          </cell>
          <cell r="Z705">
            <v>1025.5</v>
          </cell>
        </row>
        <row r="706">
          <cell r="D706">
            <v>96.116100000000003</v>
          </cell>
          <cell r="E706">
            <v>0.35615400000000003</v>
          </cell>
          <cell r="F706">
            <v>0.87541000000000002</v>
          </cell>
          <cell r="G706">
            <v>2.40577</v>
          </cell>
          <cell r="Y706">
            <v>0.57970900000000003</v>
          </cell>
          <cell r="Z706">
            <v>1025.4000000000001</v>
          </cell>
        </row>
        <row r="707">
          <cell r="D707">
            <v>96.120400000000004</v>
          </cell>
          <cell r="E707">
            <v>0.34925499999999998</v>
          </cell>
          <cell r="F707">
            <v>0.89149199999999995</v>
          </cell>
          <cell r="G707">
            <v>2.3888699999999998</v>
          </cell>
          <cell r="Y707">
            <v>0.57979899999999995</v>
          </cell>
          <cell r="Z707">
            <v>1025.24</v>
          </cell>
        </row>
        <row r="708">
          <cell r="D708">
            <v>96.273399999999995</v>
          </cell>
          <cell r="E708">
            <v>0.365726</v>
          </cell>
          <cell r="F708">
            <v>0.85235000000000005</v>
          </cell>
          <cell r="G708">
            <v>2.2590699999999999</v>
          </cell>
          <cell r="Y708">
            <v>0.57883899999999999</v>
          </cell>
          <cell r="Z708">
            <v>1024.45</v>
          </cell>
        </row>
        <row r="709">
          <cell r="D709">
            <v>96.331299999999999</v>
          </cell>
          <cell r="E709">
            <v>0.34689599999999998</v>
          </cell>
          <cell r="F709">
            <v>0.85168200000000005</v>
          </cell>
          <cell r="G709">
            <v>2.2172700000000001</v>
          </cell>
          <cell r="Y709">
            <v>0.5786</v>
          </cell>
          <cell r="Z709">
            <v>1024.4100000000001</v>
          </cell>
        </row>
        <row r="710">
          <cell r="D710">
            <v>96.412700000000001</v>
          </cell>
          <cell r="E710">
            <v>0.320183</v>
          </cell>
          <cell r="F710">
            <v>0.86717999999999995</v>
          </cell>
          <cell r="G710">
            <v>2.1624599999999998</v>
          </cell>
          <cell r="Y710">
            <v>0.57815700000000003</v>
          </cell>
          <cell r="Z710">
            <v>1023.77</v>
          </cell>
        </row>
        <row r="711">
          <cell r="D711">
            <v>96.333299999999994</v>
          </cell>
          <cell r="E711">
            <v>0.37995299999999999</v>
          </cell>
          <cell r="F711">
            <v>0.82423999999999997</v>
          </cell>
          <cell r="G711">
            <v>2.2090700000000001</v>
          </cell>
          <cell r="Y711">
            <v>0.57841299999999995</v>
          </cell>
          <cell r="Z711">
            <v>1024.26</v>
          </cell>
        </row>
        <row r="712">
          <cell r="D712">
            <v>96.264200000000002</v>
          </cell>
          <cell r="E712">
            <v>0.41522199999999998</v>
          </cell>
          <cell r="F712">
            <v>0.80704100000000001</v>
          </cell>
          <cell r="G712">
            <v>2.2395800000000001</v>
          </cell>
          <cell r="Y712">
            <v>0.57878799999999997</v>
          </cell>
          <cell r="Z712">
            <v>1024.69</v>
          </cell>
        </row>
        <row r="713">
          <cell r="D713">
            <v>96.216200000000001</v>
          </cell>
          <cell r="E713">
            <v>0.42206199999999999</v>
          </cell>
          <cell r="F713">
            <v>0.83401000000000003</v>
          </cell>
          <cell r="G713">
            <v>2.24499</v>
          </cell>
          <cell r="Y713">
            <v>0.57922700000000005</v>
          </cell>
          <cell r="Z713">
            <v>1024.58</v>
          </cell>
        </row>
        <row r="714">
          <cell r="D714">
            <v>96.168099999999995</v>
          </cell>
          <cell r="E714">
            <v>0.429504</v>
          </cell>
          <cell r="F714">
            <v>0.85236100000000004</v>
          </cell>
          <cell r="G714">
            <v>2.2622100000000001</v>
          </cell>
          <cell r="Y714">
            <v>0.57958900000000002</v>
          </cell>
          <cell r="Z714">
            <v>1024.56</v>
          </cell>
        </row>
        <row r="715">
          <cell r="D715">
            <v>96.163200000000003</v>
          </cell>
          <cell r="E715">
            <v>0.43186600000000003</v>
          </cell>
          <cell r="F715">
            <v>0.83955999999999997</v>
          </cell>
          <cell r="G715">
            <v>2.2868599999999999</v>
          </cell>
          <cell r="Y715">
            <v>0.57945999999999998</v>
          </cell>
          <cell r="Z715">
            <v>1024.6500000000001</v>
          </cell>
        </row>
        <row r="716">
          <cell r="D716">
            <v>96.214399999999998</v>
          </cell>
          <cell r="E716">
            <v>0.437747</v>
          </cell>
          <cell r="F716">
            <v>0.77987700000000004</v>
          </cell>
          <cell r="G716">
            <v>2.2873399999999999</v>
          </cell>
          <cell r="Y716">
            <v>0.578932</v>
          </cell>
          <cell r="Z716">
            <v>1025.23</v>
          </cell>
        </row>
        <row r="717">
          <cell r="D717">
            <v>96.260900000000007</v>
          </cell>
          <cell r="E717">
            <v>0.43542199999999998</v>
          </cell>
          <cell r="F717">
            <v>0.76353000000000004</v>
          </cell>
          <cell r="G717">
            <v>2.26444</v>
          </cell>
          <cell r="Y717">
            <v>0.5786</v>
          </cell>
          <cell r="Z717">
            <v>1025.1600000000001</v>
          </cell>
        </row>
        <row r="718">
          <cell r="D718">
            <v>96.174400000000006</v>
          </cell>
          <cell r="E718">
            <v>0.43559900000000001</v>
          </cell>
          <cell r="F718">
            <v>0.77397800000000005</v>
          </cell>
          <cell r="G718">
            <v>2.33873</v>
          </cell>
          <cell r="Y718">
            <v>0.57906999999999997</v>
          </cell>
          <cell r="Z718">
            <v>1025.6400000000001</v>
          </cell>
        </row>
        <row r="719">
          <cell r="D719">
            <v>96.198300000000003</v>
          </cell>
          <cell r="E719">
            <v>0.44624799999999998</v>
          </cell>
          <cell r="F719">
            <v>0.76629999999999998</v>
          </cell>
          <cell r="G719">
            <v>2.3127399999999998</v>
          </cell>
          <cell r="Y719">
            <v>0.57891499999999996</v>
          </cell>
          <cell r="Z719">
            <v>1025.4100000000001</v>
          </cell>
        </row>
        <row r="720">
          <cell r="D720">
            <v>96.202600000000004</v>
          </cell>
          <cell r="E720">
            <v>0.44578699999999999</v>
          </cell>
          <cell r="F720">
            <v>0.76897599999999999</v>
          </cell>
          <cell r="G720">
            <v>2.3035199999999998</v>
          </cell>
          <cell r="Y720">
            <v>0.57892399999999999</v>
          </cell>
          <cell r="Z720">
            <v>1025.3599999999999</v>
          </cell>
        </row>
        <row r="721">
          <cell r="D721">
            <v>96.191199999999995</v>
          </cell>
          <cell r="E721">
            <v>0.45864500000000002</v>
          </cell>
          <cell r="F721">
            <v>0.76017199999999996</v>
          </cell>
          <cell r="G721">
            <v>2.3163499999999999</v>
          </cell>
          <cell r="Y721">
            <v>0.57887200000000005</v>
          </cell>
          <cell r="Z721">
            <v>1025.29</v>
          </cell>
        </row>
        <row r="722">
          <cell r="D722">
            <v>96.208100000000002</v>
          </cell>
          <cell r="E722">
            <v>0.45682800000000001</v>
          </cell>
          <cell r="F722">
            <v>0.75665099999999996</v>
          </cell>
          <cell r="G722">
            <v>2.3080799999999999</v>
          </cell>
          <cell r="Y722">
            <v>0.57875399999999999</v>
          </cell>
          <cell r="Z722">
            <v>1025.22</v>
          </cell>
        </row>
        <row r="723">
          <cell r="D723">
            <v>96.156300000000002</v>
          </cell>
          <cell r="E723">
            <v>0.47255399999999997</v>
          </cell>
          <cell r="F723">
            <v>0.75906799999999996</v>
          </cell>
          <cell r="G723">
            <v>2.3367900000000001</v>
          </cell>
          <cell r="Y723">
            <v>0.57903300000000002</v>
          </cell>
          <cell r="Z723">
            <v>1025.3399999999999</v>
          </cell>
        </row>
        <row r="724">
          <cell r="D724">
            <v>96.138400000000004</v>
          </cell>
          <cell r="E724">
            <v>0.49377300000000002</v>
          </cell>
          <cell r="F724">
            <v>0.74441599999999997</v>
          </cell>
          <cell r="G724">
            <v>2.3469600000000002</v>
          </cell>
          <cell r="Y724">
            <v>0.57903199999999999</v>
          </cell>
          <cell r="Z724">
            <v>1025.3599999999999</v>
          </cell>
        </row>
        <row r="725">
          <cell r="D725">
            <v>96.128799999999998</v>
          </cell>
          <cell r="E725">
            <v>0.501807</v>
          </cell>
          <cell r="F725">
            <v>0.73371699999999995</v>
          </cell>
          <cell r="G725">
            <v>2.3486600000000002</v>
          </cell>
          <cell r="Y725">
            <v>0.57906500000000005</v>
          </cell>
          <cell r="Z725">
            <v>1025.54</v>
          </cell>
        </row>
        <row r="726">
          <cell r="D726">
            <v>96.180999999999997</v>
          </cell>
          <cell r="E726">
            <v>0.50217500000000004</v>
          </cell>
          <cell r="F726">
            <v>0.73091200000000001</v>
          </cell>
          <cell r="G726">
            <v>2.3168799999999998</v>
          </cell>
          <cell r="Y726">
            <v>0.57868799999999998</v>
          </cell>
          <cell r="Z726">
            <v>1025.02</v>
          </cell>
        </row>
        <row r="727">
          <cell r="D727">
            <v>96.162300000000002</v>
          </cell>
          <cell r="E727">
            <v>0.50876299999999997</v>
          </cell>
          <cell r="F727">
            <v>0.72931000000000001</v>
          </cell>
          <cell r="G727">
            <v>2.3262999999999998</v>
          </cell>
          <cell r="Y727">
            <v>0.578816</v>
          </cell>
          <cell r="Z727">
            <v>1025.1500000000001</v>
          </cell>
        </row>
        <row r="728">
          <cell r="D728">
            <v>96.155500000000004</v>
          </cell>
          <cell r="E728">
            <v>0.52140900000000001</v>
          </cell>
          <cell r="F728">
            <v>0.73113099999999998</v>
          </cell>
          <cell r="G728">
            <v>2.3141500000000002</v>
          </cell>
          <cell r="Y728">
            <v>0.57887100000000002</v>
          </cell>
          <cell r="Z728">
            <v>1024.98</v>
          </cell>
        </row>
        <row r="729">
          <cell r="D729">
            <v>96.088300000000004</v>
          </cell>
          <cell r="E729">
            <v>0.53770300000000004</v>
          </cell>
          <cell r="F729">
            <v>0.73690999999999995</v>
          </cell>
          <cell r="G729">
            <v>2.3474599999999999</v>
          </cell>
          <cell r="Y729">
            <v>0.57931600000000005</v>
          </cell>
          <cell r="Z729">
            <v>1025.26</v>
          </cell>
        </row>
        <row r="730">
          <cell r="D730">
            <v>96.091800000000006</v>
          </cell>
          <cell r="E730">
            <v>0.53624700000000003</v>
          </cell>
          <cell r="F730">
            <v>0.73168299999999997</v>
          </cell>
          <cell r="G730">
            <v>2.3594300000000001</v>
          </cell>
          <cell r="Y730">
            <v>0.57920899999999997</v>
          </cell>
          <cell r="Z730">
            <v>1025.25</v>
          </cell>
        </row>
        <row r="731">
          <cell r="D731">
            <v>96.115799999999993</v>
          </cell>
          <cell r="E731">
            <v>0.53703599999999996</v>
          </cell>
          <cell r="F731">
            <v>0.74481699999999995</v>
          </cell>
          <cell r="G731">
            <v>2.3305600000000002</v>
          </cell>
          <cell r="Y731">
            <v>0.57907500000000001</v>
          </cell>
          <cell r="Z731">
            <v>1024.69</v>
          </cell>
        </row>
        <row r="732">
          <cell r="D732">
            <v>96.118300000000005</v>
          </cell>
          <cell r="E732">
            <v>0.53453200000000001</v>
          </cell>
          <cell r="F732">
            <v>0.75491799999999998</v>
          </cell>
          <cell r="G732">
            <v>2.3159700000000001</v>
          </cell>
          <cell r="Y732">
            <v>0.57915700000000003</v>
          </cell>
          <cell r="Z732">
            <v>1024.6099999999999</v>
          </cell>
        </row>
        <row r="733">
          <cell r="D733">
            <v>96.118200000000002</v>
          </cell>
          <cell r="E733">
            <v>0.53139599999999998</v>
          </cell>
          <cell r="F733">
            <v>0.75095599999999996</v>
          </cell>
          <cell r="G733">
            <v>2.3263600000000002</v>
          </cell>
          <cell r="Y733">
            <v>0.57910899999999998</v>
          </cell>
          <cell r="Z733">
            <v>1024.69</v>
          </cell>
        </row>
        <row r="734">
          <cell r="D734">
            <v>96.136700000000005</v>
          </cell>
          <cell r="E734">
            <v>0.53692600000000001</v>
          </cell>
          <cell r="F734">
            <v>0.73552200000000001</v>
          </cell>
          <cell r="G734">
            <v>2.3319700000000001</v>
          </cell>
          <cell r="Y734">
            <v>0.57882299999999998</v>
          </cell>
          <cell r="Z734">
            <v>1024.54</v>
          </cell>
        </row>
        <row r="735">
          <cell r="D735">
            <v>96.141800000000003</v>
          </cell>
          <cell r="E735">
            <v>0.54876100000000005</v>
          </cell>
          <cell r="F735">
            <v>0.71401400000000004</v>
          </cell>
          <cell r="G735">
            <v>2.3304800000000001</v>
          </cell>
          <cell r="Y735">
            <v>0.57872999999999997</v>
          </cell>
          <cell r="Z735">
            <v>1024.74</v>
          </cell>
        </row>
        <row r="736">
          <cell r="D736">
            <v>96.139899999999997</v>
          </cell>
          <cell r="E736">
            <v>0.56181499999999995</v>
          </cell>
          <cell r="F736">
            <v>0.72625700000000004</v>
          </cell>
          <cell r="G736">
            <v>2.3075899999999998</v>
          </cell>
          <cell r="Y736">
            <v>0.57877500000000004</v>
          </cell>
          <cell r="Z736">
            <v>1024.28</v>
          </cell>
        </row>
        <row r="737">
          <cell r="D737">
            <v>96.016599999999997</v>
          </cell>
          <cell r="E737">
            <v>0.55183700000000002</v>
          </cell>
          <cell r="F737">
            <v>0.78675399999999995</v>
          </cell>
          <cell r="G737">
            <v>2.36239</v>
          </cell>
          <cell r="Y737">
            <v>0.57982100000000003</v>
          </cell>
          <cell r="Z737">
            <v>1024.56</v>
          </cell>
        </row>
        <row r="738">
          <cell r="D738">
            <v>95.650899999999993</v>
          </cell>
          <cell r="E738">
            <v>0.72299100000000005</v>
          </cell>
          <cell r="F738">
            <v>0.73499499999999995</v>
          </cell>
          <cell r="G738">
            <v>2.57531</v>
          </cell>
          <cell r="Y738">
            <v>0.58146100000000001</v>
          </cell>
          <cell r="Z738">
            <v>1025.5899999999999</v>
          </cell>
        </row>
        <row r="739">
          <cell r="D739">
            <v>95.590999999999994</v>
          </cell>
          <cell r="E739">
            <v>0.74468599999999996</v>
          </cell>
          <cell r="F739">
            <v>0.71278200000000003</v>
          </cell>
          <cell r="G739">
            <v>2.6221399999999999</v>
          </cell>
          <cell r="Y739">
            <v>0.58172999999999997</v>
          </cell>
          <cell r="Z739">
            <v>1026.21</v>
          </cell>
        </row>
        <row r="740">
          <cell r="D740">
            <v>95.588800000000006</v>
          </cell>
          <cell r="E740">
            <v>0.72001000000000004</v>
          </cell>
          <cell r="F740">
            <v>0.75479799999999997</v>
          </cell>
          <cell r="G740">
            <v>2.6031200000000001</v>
          </cell>
          <cell r="Y740">
            <v>0.58201199999999997</v>
          </cell>
          <cell r="Z740">
            <v>1026</v>
          </cell>
        </row>
        <row r="741">
          <cell r="D741">
            <v>95.607299999999995</v>
          </cell>
          <cell r="E741">
            <v>0.71997800000000001</v>
          </cell>
          <cell r="F741">
            <v>0.749915</v>
          </cell>
          <cell r="G741">
            <v>2.60216</v>
          </cell>
          <cell r="Y741">
            <v>0.58179000000000003</v>
          </cell>
          <cell r="Z741">
            <v>1025.78</v>
          </cell>
        </row>
        <row r="742">
          <cell r="D742">
            <v>95.664199999999994</v>
          </cell>
          <cell r="E742">
            <v>0.72395399999999999</v>
          </cell>
          <cell r="F742">
            <v>0.72738199999999997</v>
          </cell>
          <cell r="G742">
            <v>2.5559099999999999</v>
          </cell>
          <cell r="Y742">
            <v>0.58146600000000004</v>
          </cell>
          <cell r="Z742">
            <v>1025.77</v>
          </cell>
        </row>
        <row r="743">
          <cell r="D743">
            <v>95.657499999999999</v>
          </cell>
          <cell r="E743">
            <v>0.73692199999999997</v>
          </cell>
          <cell r="F743">
            <v>0.676813</v>
          </cell>
          <cell r="G743">
            <v>2.5957499999999998</v>
          </cell>
          <cell r="Y743">
            <v>0.58128899999999994</v>
          </cell>
          <cell r="Z743">
            <v>1026.56</v>
          </cell>
        </row>
        <row r="744">
          <cell r="D744">
            <v>95.637299999999996</v>
          </cell>
          <cell r="E744">
            <v>0.73497199999999996</v>
          </cell>
          <cell r="F744">
            <v>0.66244899999999995</v>
          </cell>
          <cell r="G744">
            <v>2.6300599999999998</v>
          </cell>
          <cell r="Y744">
            <v>0.58131200000000005</v>
          </cell>
          <cell r="Z744">
            <v>1026.99</v>
          </cell>
        </row>
        <row r="745">
          <cell r="D745">
            <v>95.636799999999994</v>
          </cell>
          <cell r="E745">
            <v>0.72296000000000005</v>
          </cell>
          <cell r="F745">
            <v>0.72006999999999999</v>
          </cell>
          <cell r="G745">
            <v>2.5714000000000001</v>
          </cell>
          <cell r="Y745">
            <v>0.581735</v>
          </cell>
          <cell r="Z745">
            <v>1026.3900000000001</v>
          </cell>
        </row>
        <row r="746">
          <cell r="D746">
            <v>95.688400000000001</v>
          </cell>
          <cell r="E746">
            <v>0.72587800000000002</v>
          </cell>
          <cell r="F746">
            <v>0.69906500000000005</v>
          </cell>
          <cell r="G746">
            <v>2.5428799999999998</v>
          </cell>
          <cell r="Y746">
            <v>0.58134200000000003</v>
          </cell>
          <cell r="Z746">
            <v>1026.26</v>
          </cell>
        </row>
        <row r="747">
          <cell r="D747">
            <v>95.713099999999997</v>
          </cell>
          <cell r="E747">
            <v>0.72883500000000001</v>
          </cell>
          <cell r="F747">
            <v>0.69325000000000003</v>
          </cell>
          <cell r="G747">
            <v>2.5228600000000001</v>
          </cell>
          <cell r="Y747">
            <v>0.58116400000000001</v>
          </cell>
          <cell r="Z747">
            <v>1026.08</v>
          </cell>
        </row>
        <row r="748">
          <cell r="D748">
            <v>95.744200000000006</v>
          </cell>
          <cell r="E748">
            <v>0.70253299999999996</v>
          </cell>
          <cell r="F748">
            <v>0.69819500000000001</v>
          </cell>
          <cell r="G748">
            <v>2.5156499999999999</v>
          </cell>
          <cell r="Y748">
            <v>0.58103400000000005</v>
          </cell>
          <cell r="Z748">
            <v>1026.19</v>
          </cell>
        </row>
        <row r="749">
          <cell r="D749">
            <v>95.739400000000003</v>
          </cell>
          <cell r="E749">
            <v>0.69561499999999998</v>
          </cell>
          <cell r="F749">
            <v>0.69038999999999995</v>
          </cell>
          <cell r="G749">
            <v>2.5281199999999999</v>
          </cell>
          <cell r="Y749">
            <v>0.58106100000000005</v>
          </cell>
          <cell r="Z749">
            <v>1026.54</v>
          </cell>
        </row>
        <row r="750">
          <cell r="D750">
            <v>95.756600000000006</v>
          </cell>
          <cell r="E750">
            <v>0.68830599999999997</v>
          </cell>
          <cell r="F750">
            <v>0.69677299999999998</v>
          </cell>
          <cell r="G750">
            <v>2.5229400000000002</v>
          </cell>
          <cell r="Y750">
            <v>0.58094699999999999</v>
          </cell>
          <cell r="Z750">
            <v>1026.32</v>
          </cell>
        </row>
        <row r="751">
          <cell r="D751">
            <v>95.6738</v>
          </cell>
          <cell r="E751">
            <v>0.73445400000000005</v>
          </cell>
          <cell r="F751">
            <v>0.68194299999999997</v>
          </cell>
          <cell r="G751">
            <v>2.5714000000000001</v>
          </cell>
          <cell r="Y751">
            <v>0.581287</v>
          </cell>
          <cell r="Z751">
            <v>1026.47</v>
          </cell>
        </row>
        <row r="752">
          <cell r="D752">
            <v>95.639600000000002</v>
          </cell>
          <cell r="E752">
            <v>0.73723099999999997</v>
          </cell>
          <cell r="F752">
            <v>0.68994200000000006</v>
          </cell>
          <cell r="G752">
            <v>2.5943499999999999</v>
          </cell>
          <cell r="Y752">
            <v>0.581488</v>
          </cell>
          <cell r="Z752">
            <v>1026.53</v>
          </cell>
        </row>
        <row r="753">
          <cell r="D753">
            <v>95.671400000000006</v>
          </cell>
          <cell r="E753">
            <v>0.67562299999999997</v>
          </cell>
          <cell r="F753">
            <v>0.71169099999999996</v>
          </cell>
          <cell r="G753">
            <v>2.6024099999999999</v>
          </cell>
          <cell r="Y753">
            <v>0.58149600000000001</v>
          </cell>
          <cell r="Z753">
            <v>1027.02</v>
          </cell>
        </row>
        <row r="754">
          <cell r="D754">
            <v>95.693200000000004</v>
          </cell>
          <cell r="E754">
            <v>0.66724899999999998</v>
          </cell>
          <cell r="F754">
            <v>0.69314799999999999</v>
          </cell>
          <cell r="G754">
            <v>2.6130499999999999</v>
          </cell>
          <cell r="Y754">
            <v>0.58127099999999998</v>
          </cell>
          <cell r="Z754">
            <v>1027.28</v>
          </cell>
        </row>
        <row r="755">
          <cell r="D755">
            <v>95.718800000000002</v>
          </cell>
          <cell r="E755">
            <v>0.67932499999999996</v>
          </cell>
          <cell r="F755">
            <v>0.67656400000000005</v>
          </cell>
          <cell r="G755">
            <v>2.5959099999999999</v>
          </cell>
          <cell r="Y755">
            <v>0.58102200000000004</v>
          </cell>
          <cell r="Z755">
            <v>1027.1099999999999</v>
          </cell>
        </row>
        <row r="756">
          <cell r="D756">
            <v>95.742199999999997</v>
          </cell>
          <cell r="E756">
            <v>0.68579500000000004</v>
          </cell>
          <cell r="F756">
            <v>0.67426699999999995</v>
          </cell>
          <cell r="G756">
            <v>2.5722399999999999</v>
          </cell>
          <cell r="Y756">
            <v>0.58086800000000005</v>
          </cell>
          <cell r="Z756">
            <v>1026.81</v>
          </cell>
        </row>
        <row r="757">
          <cell r="D757">
            <v>95.735900000000001</v>
          </cell>
          <cell r="E757">
            <v>0.68699299999999996</v>
          </cell>
          <cell r="F757">
            <v>0.68208400000000002</v>
          </cell>
          <cell r="G757">
            <v>2.56365</v>
          </cell>
          <cell r="Y757">
            <v>0.58097100000000002</v>
          </cell>
          <cell r="Z757">
            <v>1026.76</v>
          </cell>
        </row>
        <row r="758">
          <cell r="D758">
            <v>95.667599999999993</v>
          </cell>
          <cell r="E758">
            <v>0.69321299999999997</v>
          </cell>
          <cell r="F758">
            <v>0.689164</v>
          </cell>
          <cell r="G758">
            <v>2.6220500000000002</v>
          </cell>
          <cell r="Y758">
            <v>0.58130499999999996</v>
          </cell>
          <cell r="Z758">
            <v>1027</v>
          </cell>
        </row>
        <row r="759">
          <cell r="D759">
            <v>95.602099999999993</v>
          </cell>
          <cell r="E759">
            <v>0.70185299999999995</v>
          </cell>
          <cell r="F759">
            <v>0.69788399999999995</v>
          </cell>
          <cell r="G759">
            <v>2.67</v>
          </cell>
          <cell r="Y759">
            <v>0.581654</v>
          </cell>
          <cell r="Z759">
            <v>1027.19</v>
          </cell>
        </row>
        <row r="760">
          <cell r="D760">
            <v>95.489400000000003</v>
          </cell>
          <cell r="E760">
            <v>0.67840199999999995</v>
          </cell>
          <cell r="F760">
            <v>0.72367999999999999</v>
          </cell>
          <cell r="G760">
            <v>2.7829999999999999</v>
          </cell>
          <cell r="Y760">
            <v>0.582341</v>
          </cell>
          <cell r="Z760">
            <v>1028</v>
          </cell>
        </row>
        <row r="761">
          <cell r="D761">
            <v>95.460700000000003</v>
          </cell>
          <cell r="E761">
            <v>0.67386599999999997</v>
          </cell>
          <cell r="F761">
            <v>0.73563400000000001</v>
          </cell>
          <cell r="G761">
            <v>2.8126699999999998</v>
          </cell>
          <cell r="Y761">
            <v>0.58247800000000005</v>
          </cell>
          <cell r="Z761">
            <v>1027.99</v>
          </cell>
        </row>
        <row r="762">
          <cell r="D762">
            <v>95.445400000000006</v>
          </cell>
          <cell r="E762">
            <v>0.71624299999999996</v>
          </cell>
          <cell r="F762">
            <v>0.72119900000000003</v>
          </cell>
          <cell r="G762">
            <v>2.7802500000000001</v>
          </cell>
          <cell r="Y762">
            <v>0.58259899999999998</v>
          </cell>
          <cell r="Z762">
            <v>1027.8399999999999</v>
          </cell>
        </row>
        <row r="763">
          <cell r="D763">
            <v>95.459699999999998</v>
          </cell>
          <cell r="E763">
            <v>0.72958299999999998</v>
          </cell>
          <cell r="F763">
            <v>0.70744099999999999</v>
          </cell>
          <cell r="G763">
            <v>2.7639800000000001</v>
          </cell>
          <cell r="Y763">
            <v>0.58246900000000001</v>
          </cell>
          <cell r="Z763">
            <v>1027.76</v>
          </cell>
        </row>
        <row r="764">
          <cell r="D764">
            <v>95.538200000000003</v>
          </cell>
          <cell r="E764">
            <v>0.72541699999999998</v>
          </cell>
          <cell r="F764">
            <v>0.68301299999999998</v>
          </cell>
          <cell r="G764">
            <v>2.7148099999999999</v>
          </cell>
          <cell r="Y764">
            <v>0.58196800000000004</v>
          </cell>
          <cell r="Z764">
            <v>1027.6600000000001</v>
          </cell>
        </row>
        <row r="765">
          <cell r="D765">
            <v>95.611400000000003</v>
          </cell>
          <cell r="E765">
            <v>0.74573500000000004</v>
          </cell>
          <cell r="F765">
            <v>0.65530299999999997</v>
          </cell>
          <cell r="G765">
            <v>2.6531699999999998</v>
          </cell>
          <cell r="Y765">
            <v>0.58142300000000002</v>
          </cell>
          <cell r="Z765">
            <v>1027.17</v>
          </cell>
        </row>
        <row r="766">
          <cell r="D766">
            <v>95.593100000000007</v>
          </cell>
          <cell r="E766">
            <v>0.74857799999999997</v>
          </cell>
          <cell r="F766">
            <v>0.656219</v>
          </cell>
          <cell r="G766">
            <v>2.6629900000000002</v>
          </cell>
          <cell r="Y766">
            <v>0.58155299999999999</v>
          </cell>
          <cell r="Z766">
            <v>1027.3</v>
          </cell>
        </row>
        <row r="767">
          <cell r="D767">
            <v>95.545000000000002</v>
          </cell>
          <cell r="E767">
            <v>0.744703</v>
          </cell>
          <cell r="F767">
            <v>0.65322999999999998</v>
          </cell>
          <cell r="G767">
            <v>2.6936100000000001</v>
          </cell>
          <cell r="Y767">
            <v>0.58196599999999998</v>
          </cell>
          <cell r="Z767">
            <v>1028.0899999999999</v>
          </cell>
        </row>
        <row r="768">
          <cell r="D768">
            <v>95.567499999999995</v>
          </cell>
          <cell r="E768">
            <v>0.77167399999999997</v>
          </cell>
          <cell r="F768">
            <v>0.65303199999999995</v>
          </cell>
          <cell r="G768">
            <v>2.661</v>
          </cell>
          <cell r="Y768">
            <v>0.58170999999999995</v>
          </cell>
          <cell r="Z768">
            <v>1027.24</v>
          </cell>
        </row>
        <row r="769">
          <cell r="D769">
            <v>95.574399999999997</v>
          </cell>
          <cell r="E769">
            <v>0.77071900000000004</v>
          </cell>
          <cell r="F769">
            <v>0.66139700000000001</v>
          </cell>
          <cell r="G769">
            <v>2.6528800000000001</v>
          </cell>
          <cell r="Y769">
            <v>0.58167199999999997</v>
          </cell>
          <cell r="Z769">
            <v>1026.99</v>
          </cell>
        </row>
        <row r="770">
          <cell r="D770">
            <v>94.116200000000006</v>
          </cell>
          <cell r="E770">
            <v>0.64660899999999999</v>
          </cell>
          <cell r="F770">
            <v>0.73166500000000001</v>
          </cell>
          <cell r="G770">
            <v>3.49552</v>
          </cell>
          <cell r="Y770">
            <v>0.59395799999999999</v>
          </cell>
          <cell r="Z770">
            <v>1046.47</v>
          </cell>
        </row>
        <row r="771">
          <cell r="D771">
            <v>93.719800000000006</v>
          </cell>
          <cell r="E771">
            <v>0.577565</v>
          </cell>
          <cell r="F771">
            <v>0.70769199999999999</v>
          </cell>
          <cell r="G771">
            <v>3.97235</v>
          </cell>
          <cell r="Y771">
            <v>0.59534600000000004</v>
          </cell>
          <cell r="Z771">
            <v>1050.43</v>
          </cell>
        </row>
        <row r="772">
          <cell r="D772">
            <v>95.225300000000004</v>
          </cell>
          <cell r="E772">
            <v>0.56037800000000004</v>
          </cell>
          <cell r="F772">
            <v>0.70083600000000001</v>
          </cell>
          <cell r="G772">
            <v>3.1540599999999999</v>
          </cell>
          <cell r="Y772">
            <v>0.58373900000000001</v>
          </cell>
          <cell r="Z772">
            <v>1032.74</v>
          </cell>
        </row>
        <row r="773">
          <cell r="D773">
            <v>96.005799999999994</v>
          </cell>
          <cell r="E773">
            <v>0.55420499999999995</v>
          </cell>
          <cell r="F773">
            <v>0.71727399999999997</v>
          </cell>
          <cell r="G773">
            <v>2.4323100000000002</v>
          </cell>
          <cell r="Y773">
            <v>0.57960500000000004</v>
          </cell>
          <cell r="Z773">
            <v>1025.94</v>
          </cell>
        </row>
        <row r="774">
          <cell r="D774">
            <v>95.906400000000005</v>
          </cell>
          <cell r="E774">
            <v>0.56250999999999995</v>
          </cell>
          <cell r="F774">
            <v>0.71643400000000002</v>
          </cell>
          <cell r="G774">
            <v>2.4979499999999999</v>
          </cell>
          <cell r="Y774">
            <v>0.58028599999999997</v>
          </cell>
          <cell r="Z774">
            <v>1026.8900000000001</v>
          </cell>
        </row>
        <row r="775">
          <cell r="D775">
            <v>95.944500000000005</v>
          </cell>
          <cell r="E775">
            <v>0.57386400000000004</v>
          </cell>
          <cell r="F775">
            <v>0.71165199999999995</v>
          </cell>
          <cell r="G775">
            <v>2.4468000000000001</v>
          </cell>
          <cell r="Y775">
            <v>0.58009299999999997</v>
          </cell>
          <cell r="Z775">
            <v>1026.51</v>
          </cell>
        </row>
        <row r="776">
          <cell r="D776">
            <v>95.977699999999999</v>
          </cell>
          <cell r="E776">
            <v>0.57657800000000003</v>
          </cell>
          <cell r="F776">
            <v>0.69485399999999997</v>
          </cell>
          <cell r="G776">
            <v>2.4413200000000002</v>
          </cell>
          <cell r="Y776">
            <v>0.57978799999999997</v>
          </cell>
          <cell r="Z776">
            <v>1026.4100000000001</v>
          </cell>
        </row>
        <row r="777">
          <cell r="D777">
            <v>96.097899999999996</v>
          </cell>
          <cell r="E777">
            <v>0.58853100000000003</v>
          </cell>
          <cell r="F777">
            <v>0.67050900000000002</v>
          </cell>
          <cell r="G777">
            <v>2.3366600000000002</v>
          </cell>
          <cell r="Y777">
            <v>0.57908800000000005</v>
          </cell>
          <cell r="Z777">
            <v>1025.73</v>
          </cell>
        </row>
        <row r="778">
          <cell r="D778">
            <v>96.161699999999996</v>
          </cell>
          <cell r="E778">
            <v>0.57852000000000003</v>
          </cell>
          <cell r="F778">
            <v>0.64962200000000003</v>
          </cell>
          <cell r="G778">
            <v>2.3176000000000001</v>
          </cell>
          <cell r="Y778">
            <v>0.578573</v>
          </cell>
          <cell r="Z778">
            <v>1025.6199999999999</v>
          </cell>
        </row>
        <row r="779">
          <cell r="D779">
            <v>96.148399999999995</v>
          </cell>
          <cell r="E779">
            <v>0.56622399999999995</v>
          </cell>
          <cell r="F779">
            <v>0.67449000000000003</v>
          </cell>
          <cell r="G779">
            <v>2.3195399999999999</v>
          </cell>
          <cell r="Y779">
            <v>0.57875799999999999</v>
          </cell>
          <cell r="Z779">
            <v>1025.49</v>
          </cell>
        </row>
        <row r="780">
          <cell r="D780">
            <v>96.138999999999996</v>
          </cell>
          <cell r="E780">
            <v>0.57315799999999995</v>
          </cell>
          <cell r="F780">
            <v>0.67389399999999999</v>
          </cell>
          <cell r="G780">
            <v>2.3235600000000001</v>
          </cell>
          <cell r="Y780">
            <v>0.57878099999999999</v>
          </cell>
          <cell r="Z780">
            <v>1025.42</v>
          </cell>
        </row>
        <row r="781">
          <cell r="D781">
            <v>96.115799999999993</v>
          </cell>
          <cell r="E781">
            <v>0.57121100000000002</v>
          </cell>
          <cell r="F781">
            <v>0.67867699999999997</v>
          </cell>
          <cell r="G781">
            <v>2.3543699999999999</v>
          </cell>
          <cell r="Y781">
            <v>0.57883300000000004</v>
          </cell>
          <cell r="Z781">
            <v>1025.42</v>
          </cell>
        </row>
        <row r="782">
          <cell r="D782">
            <v>96.150099999999995</v>
          </cell>
          <cell r="E782">
            <v>0.57225199999999998</v>
          </cell>
          <cell r="F782">
            <v>0.66910199999999997</v>
          </cell>
          <cell r="G782">
            <v>2.3215599999999998</v>
          </cell>
          <cell r="Y782">
            <v>0.578654</v>
          </cell>
          <cell r="Z782">
            <v>1025.3599999999999</v>
          </cell>
        </row>
        <row r="783">
          <cell r="D783">
            <v>96.227199999999996</v>
          </cell>
          <cell r="E783">
            <v>0.57882400000000001</v>
          </cell>
          <cell r="F783">
            <v>0.65970700000000004</v>
          </cell>
          <cell r="G783">
            <v>2.2389199999999998</v>
          </cell>
          <cell r="Y783">
            <v>0.57829799999999998</v>
          </cell>
          <cell r="Z783">
            <v>1024.93</v>
          </cell>
        </row>
        <row r="784">
          <cell r="D784">
            <v>96.311700000000002</v>
          </cell>
          <cell r="E784">
            <v>0.57780600000000004</v>
          </cell>
          <cell r="F784">
            <v>0.65573899999999996</v>
          </cell>
          <cell r="G784">
            <v>2.1742900000000001</v>
          </cell>
          <cell r="Y784">
            <v>0.57775299999999996</v>
          </cell>
          <cell r="Z784">
            <v>1024.19</v>
          </cell>
        </row>
        <row r="785">
          <cell r="D785">
            <v>96.313199999999995</v>
          </cell>
          <cell r="E785">
            <v>0.56747199999999998</v>
          </cell>
          <cell r="F785">
            <v>0.68039000000000005</v>
          </cell>
          <cell r="G785">
            <v>2.1614399999999998</v>
          </cell>
          <cell r="Y785">
            <v>0.57786400000000004</v>
          </cell>
          <cell r="Z785">
            <v>1023.91</v>
          </cell>
        </row>
        <row r="786">
          <cell r="D786">
            <v>96.365600000000001</v>
          </cell>
          <cell r="E786">
            <v>0.54432899999999995</v>
          </cell>
          <cell r="F786">
            <v>0.69865500000000003</v>
          </cell>
          <cell r="G786">
            <v>2.11388</v>
          </cell>
          <cell r="Y786">
            <v>0.57769599999999999</v>
          </cell>
          <cell r="Z786">
            <v>1023.57</v>
          </cell>
        </row>
        <row r="787">
          <cell r="D787">
            <v>96.4251</v>
          </cell>
          <cell r="E787">
            <v>0.53651199999999999</v>
          </cell>
          <cell r="F787">
            <v>0.69050900000000004</v>
          </cell>
          <cell r="G787">
            <v>2.0597799999999999</v>
          </cell>
          <cell r="Y787">
            <v>0.57746799999999998</v>
          </cell>
          <cell r="Z787">
            <v>1023.55</v>
          </cell>
        </row>
        <row r="788">
          <cell r="D788">
            <v>96.412899999999993</v>
          </cell>
          <cell r="E788">
            <v>0.53103999999999996</v>
          </cell>
          <cell r="F788">
            <v>0.68281400000000003</v>
          </cell>
          <cell r="G788">
            <v>2.0819899999999998</v>
          </cell>
          <cell r="Y788">
            <v>0.577519</v>
          </cell>
          <cell r="Z788">
            <v>1023.91</v>
          </cell>
        </row>
        <row r="789">
          <cell r="D789">
            <v>96.430300000000003</v>
          </cell>
          <cell r="E789">
            <v>0.51830200000000004</v>
          </cell>
          <cell r="F789">
            <v>0.695994</v>
          </cell>
          <cell r="G789">
            <v>2.05992</v>
          </cell>
          <cell r="Y789">
            <v>0.57755699999999999</v>
          </cell>
          <cell r="Z789">
            <v>1023.85</v>
          </cell>
        </row>
        <row r="790">
          <cell r="D790">
            <v>96.442400000000006</v>
          </cell>
          <cell r="E790">
            <v>0.49307800000000002</v>
          </cell>
          <cell r="F790">
            <v>0.72663900000000003</v>
          </cell>
          <cell r="G790">
            <v>2.0579299999999998</v>
          </cell>
          <cell r="Y790">
            <v>0.57754099999999997</v>
          </cell>
          <cell r="Z790">
            <v>1023.47</v>
          </cell>
        </row>
        <row r="791">
          <cell r="D791">
            <v>96.475499999999997</v>
          </cell>
          <cell r="E791">
            <v>0.47206700000000001</v>
          </cell>
          <cell r="F791">
            <v>0.75148199999999998</v>
          </cell>
          <cell r="G791">
            <v>2.0352100000000002</v>
          </cell>
          <cell r="Y791">
            <v>0.57739499999999999</v>
          </cell>
          <cell r="Z791">
            <v>1022.96</v>
          </cell>
        </row>
        <row r="792">
          <cell r="D792">
            <v>96.840100000000007</v>
          </cell>
          <cell r="E792">
            <v>0.33787499999999998</v>
          </cell>
          <cell r="F792">
            <v>0.72728499999999996</v>
          </cell>
          <cell r="G792">
            <v>1.85663</v>
          </cell>
          <cell r="Y792">
            <v>0.57539600000000002</v>
          </cell>
          <cell r="Z792">
            <v>1022.67</v>
          </cell>
        </row>
        <row r="793">
          <cell r="D793">
            <v>96.653400000000005</v>
          </cell>
          <cell r="E793">
            <v>0.38563500000000001</v>
          </cell>
          <cell r="F793">
            <v>0.71658699999999997</v>
          </cell>
          <cell r="G793">
            <v>1.9847900000000001</v>
          </cell>
          <cell r="Y793">
            <v>0.57638199999999995</v>
          </cell>
          <cell r="Z793">
            <v>1023.7</v>
          </cell>
        </row>
        <row r="794">
          <cell r="D794">
            <v>96.585599999999999</v>
          </cell>
          <cell r="E794">
            <v>0.419431</v>
          </cell>
          <cell r="F794">
            <v>0.72453999999999996</v>
          </cell>
          <cell r="G794">
            <v>2.01505</v>
          </cell>
          <cell r="Y794">
            <v>0.57669099999999995</v>
          </cell>
          <cell r="Z794">
            <v>1023.42</v>
          </cell>
        </row>
        <row r="795">
          <cell r="D795">
            <v>96.605800000000002</v>
          </cell>
          <cell r="E795">
            <v>0.42157800000000001</v>
          </cell>
          <cell r="F795">
            <v>0.72756699999999996</v>
          </cell>
          <cell r="G795">
            <v>1.9978800000000001</v>
          </cell>
          <cell r="Y795">
            <v>0.57653699999999997</v>
          </cell>
          <cell r="Z795">
            <v>1023.06</v>
          </cell>
        </row>
        <row r="796">
          <cell r="D796">
            <v>96.608999999999995</v>
          </cell>
          <cell r="E796">
            <v>0.42798900000000001</v>
          </cell>
          <cell r="F796">
            <v>0.724719</v>
          </cell>
          <cell r="G796">
            <v>1.9912700000000001</v>
          </cell>
          <cell r="Y796">
            <v>0.57649399999999995</v>
          </cell>
          <cell r="Z796">
            <v>1022.96</v>
          </cell>
        </row>
        <row r="797">
          <cell r="D797">
            <v>96.590299999999999</v>
          </cell>
          <cell r="E797">
            <v>0.45610200000000001</v>
          </cell>
          <cell r="F797">
            <v>0.70271099999999997</v>
          </cell>
          <cell r="G797">
            <v>2.0017</v>
          </cell>
          <cell r="Y797">
            <v>0.57645999999999997</v>
          </cell>
          <cell r="Z797">
            <v>1023</v>
          </cell>
        </row>
        <row r="798">
          <cell r="D798">
            <v>96.526899999999998</v>
          </cell>
          <cell r="E798">
            <v>0.45524500000000001</v>
          </cell>
          <cell r="F798">
            <v>0.70483700000000005</v>
          </cell>
          <cell r="G798">
            <v>2.0389599999999999</v>
          </cell>
          <cell r="Y798">
            <v>0.57699800000000001</v>
          </cell>
          <cell r="Z798">
            <v>1023.8</v>
          </cell>
        </row>
        <row r="799">
          <cell r="D799">
            <v>96.5244</v>
          </cell>
          <cell r="E799">
            <v>0.45224399999999998</v>
          </cell>
          <cell r="F799">
            <v>0.713036</v>
          </cell>
          <cell r="G799">
            <v>2.0415700000000001</v>
          </cell>
          <cell r="Y799">
            <v>0.57701599999999997</v>
          </cell>
          <cell r="Z799">
            <v>1023.67</v>
          </cell>
        </row>
        <row r="800">
          <cell r="D800">
            <v>96.545900000000003</v>
          </cell>
          <cell r="E800">
            <v>0.45734399999999997</v>
          </cell>
          <cell r="F800">
            <v>0.712974</v>
          </cell>
          <cell r="G800">
            <v>2.0168400000000002</v>
          </cell>
          <cell r="Y800">
            <v>0.576905</v>
          </cell>
          <cell r="Z800">
            <v>1023.41</v>
          </cell>
        </row>
        <row r="801">
          <cell r="D801">
            <v>96.498599999999996</v>
          </cell>
          <cell r="E801">
            <v>0.46657900000000002</v>
          </cell>
          <cell r="F801">
            <v>0.72612200000000005</v>
          </cell>
          <cell r="G801">
            <v>2.0442399999999998</v>
          </cell>
          <cell r="Y801">
            <v>0.57717399999999996</v>
          </cell>
          <cell r="Z801">
            <v>1023.35</v>
          </cell>
        </row>
        <row r="802">
          <cell r="D802">
            <v>96.4315</v>
          </cell>
          <cell r="E802">
            <v>0.47576000000000002</v>
          </cell>
          <cell r="F802">
            <v>0.73411300000000002</v>
          </cell>
          <cell r="G802">
            <v>2.0985399999999998</v>
          </cell>
          <cell r="Y802">
            <v>0.57747700000000002</v>
          </cell>
          <cell r="Z802">
            <v>1023.47</v>
          </cell>
        </row>
        <row r="803">
          <cell r="D803">
            <v>96.284300000000002</v>
          </cell>
          <cell r="E803">
            <v>0.44375599999999998</v>
          </cell>
          <cell r="F803">
            <v>0.766984</v>
          </cell>
          <cell r="G803">
            <v>2.22817</v>
          </cell>
          <cell r="Y803">
            <v>0.57853900000000003</v>
          </cell>
          <cell r="Z803">
            <v>1024.8399999999999</v>
          </cell>
        </row>
        <row r="804">
          <cell r="D804">
            <v>96.334400000000002</v>
          </cell>
          <cell r="E804">
            <v>0.41592499999999999</v>
          </cell>
          <cell r="F804">
            <v>0.78301799999999999</v>
          </cell>
          <cell r="G804">
            <v>2.1964999999999999</v>
          </cell>
          <cell r="Y804">
            <v>0.57836500000000002</v>
          </cell>
          <cell r="Z804">
            <v>1024.6199999999999</v>
          </cell>
        </row>
        <row r="805">
          <cell r="D805">
            <v>96.366399999999999</v>
          </cell>
          <cell r="E805">
            <v>0.42162699999999997</v>
          </cell>
          <cell r="F805">
            <v>0.78415100000000004</v>
          </cell>
          <cell r="G805">
            <v>2.1636799999999998</v>
          </cell>
          <cell r="Y805">
            <v>0.57816000000000001</v>
          </cell>
          <cell r="Z805">
            <v>1024.18</v>
          </cell>
        </row>
        <row r="806">
          <cell r="D806">
            <v>96.476299999999995</v>
          </cell>
          <cell r="E806">
            <v>0.47288400000000003</v>
          </cell>
          <cell r="F806">
            <v>0.709812</v>
          </cell>
          <cell r="G806">
            <v>2.0642900000000002</v>
          </cell>
          <cell r="Y806">
            <v>0.57731200000000005</v>
          </cell>
          <cell r="Z806">
            <v>1023.87</v>
          </cell>
        </row>
        <row r="807">
          <cell r="D807">
            <v>96.440899999999999</v>
          </cell>
          <cell r="E807">
            <v>0.477626</v>
          </cell>
          <cell r="F807">
            <v>0.72389000000000003</v>
          </cell>
          <cell r="G807">
            <v>2.08263</v>
          </cell>
          <cell r="Y807">
            <v>0.57752099999999995</v>
          </cell>
          <cell r="Z807">
            <v>1023.77</v>
          </cell>
        </row>
        <row r="808">
          <cell r="D808">
            <v>96.301199999999994</v>
          </cell>
          <cell r="E808">
            <v>0.41605900000000001</v>
          </cell>
          <cell r="F808">
            <v>0.81053299999999995</v>
          </cell>
          <cell r="G808">
            <v>2.20621</v>
          </cell>
          <cell r="Y808">
            <v>0.57859799999999995</v>
          </cell>
          <cell r="Z808">
            <v>1024.29</v>
          </cell>
        </row>
        <row r="809">
          <cell r="D809">
            <v>96.167500000000004</v>
          </cell>
          <cell r="E809">
            <v>0.39660600000000001</v>
          </cell>
          <cell r="F809">
            <v>0.86576399999999998</v>
          </cell>
          <cell r="G809">
            <v>2.2974899999999998</v>
          </cell>
          <cell r="Y809">
            <v>0.57960699999999998</v>
          </cell>
          <cell r="Z809">
            <v>1024.8</v>
          </cell>
        </row>
        <row r="810">
          <cell r="D810">
            <v>96.200500000000005</v>
          </cell>
          <cell r="E810">
            <v>0.39068000000000003</v>
          </cell>
          <cell r="F810">
            <v>0.86700200000000005</v>
          </cell>
          <cell r="G810">
            <v>2.2521300000000002</v>
          </cell>
          <cell r="Y810">
            <v>0.5796</v>
          </cell>
          <cell r="Z810">
            <v>1024.8499999999999</v>
          </cell>
        </row>
        <row r="811">
          <cell r="D811">
            <v>96.259799999999998</v>
          </cell>
          <cell r="E811">
            <v>0.37097400000000003</v>
          </cell>
          <cell r="F811">
            <v>0.88020699999999996</v>
          </cell>
          <cell r="G811">
            <v>2.1941099999999998</v>
          </cell>
          <cell r="Y811">
            <v>0.579453</v>
          </cell>
          <cell r="Z811">
            <v>1024.6099999999999</v>
          </cell>
        </row>
        <row r="812">
          <cell r="D812">
            <v>96.403899999999993</v>
          </cell>
          <cell r="E812">
            <v>0.39861600000000003</v>
          </cell>
          <cell r="F812">
            <v>0.84847499999999998</v>
          </cell>
          <cell r="G812">
            <v>2.0586500000000001</v>
          </cell>
          <cell r="Y812">
            <v>0.578546</v>
          </cell>
          <cell r="Z812">
            <v>1023.53</v>
          </cell>
        </row>
        <row r="813">
          <cell r="D813">
            <v>96.501400000000004</v>
          </cell>
          <cell r="E813">
            <v>0.39483400000000002</v>
          </cell>
          <cell r="F813">
            <v>0.819384</v>
          </cell>
          <cell r="G813">
            <v>2.0064700000000002</v>
          </cell>
          <cell r="Y813">
            <v>0.57782999999999995</v>
          </cell>
          <cell r="Z813">
            <v>1023.21</v>
          </cell>
        </row>
        <row r="814">
          <cell r="D814">
            <v>96.702600000000004</v>
          </cell>
          <cell r="E814">
            <v>0.28256599999999998</v>
          </cell>
          <cell r="F814">
            <v>0.84740400000000005</v>
          </cell>
          <cell r="G814">
            <v>1.89628</v>
          </cell>
          <cell r="Y814">
            <v>0.57702900000000001</v>
          </cell>
          <cell r="Z814">
            <v>1023.11</v>
          </cell>
        </row>
        <row r="815">
          <cell r="D815">
            <v>96.599800000000002</v>
          </cell>
          <cell r="E815">
            <v>0.27588299999999999</v>
          </cell>
          <cell r="F815">
            <v>0.87166500000000002</v>
          </cell>
          <cell r="G815">
            <v>2.00136</v>
          </cell>
          <cell r="Y815">
            <v>0.57748200000000005</v>
          </cell>
          <cell r="Z815">
            <v>1023.32</v>
          </cell>
        </row>
        <row r="816">
          <cell r="D816">
            <v>96.586399999999998</v>
          </cell>
          <cell r="E816">
            <v>0.252247</v>
          </cell>
          <cell r="F816">
            <v>0.86591399999999996</v>
          </cell>
          <cell r="G816">
            <v>2.04325</v>
          </cell>
          <cell r="Y816">
            <v>0.57754099999999997</v>
          </cell>
          <cell r="Z816">
            <v>1023.96</v>
          </cell>
        </row>
        <row r="817">
          <cell r="D817">
            <v>96.654200000000003</v>
          </cell>
          <cell r="E817">
            <v>0.25148300000000001</v>
          </cell>
          <cell r="F817">
            <v>0.84541999999999995</v>
          </cell>
          <cell r="G817">
            <v>1.9949600000000001</v>
          </cell>
          <cell r="Y817">
            <v>0.57713099999999995</v>
          </cell>
          <cell r="Z817">
            <v>1023.84</v>
          </cell>
        </row>
        <row r="818">
          <cell r="D818">
            <v>96.613</v>
          </cell>
          <cell r="E818">
            <v>0.25538699999999998</v>
          </cell>
          <cell r="F818">
            <v>0.85626999999999998</v>
          </cell>
          <cell r="G818">
            <v>2.0300400000000001</v>
          </cell>
          <cell r="Y818">
            <v>0.57730700000000001</v>
          </cell>
          <cell r="Z818">
            <v>1023.78</v>
          </cell>
        </row>
        <row r="819">
          <cell r="D819">
            <v>96.746099999999998</v>
          </cell>
          <cell r="E819">
            <v>0.24027599999999999</v>
          </cell>
          <cell r="F819">
            <v>0.84350099999999995</v>
          </cell>
          <cell r="G819">
            <v>1.9352199999999999</v>
          </cell>
          <cell r="Y819">
            <v>0.57653200000000004</v>
          </cell>
          <cell r="Z819">
            <v>1023.14</v>
          </cell>
        </row>
        <row r="820">
          <cell r="D820">
            <v>96.576999999999998</v>
          </cell>
          <cell r="E820">
            <v>0.273202</v>
          </cell>
          <cell r="F820">
            <v>0.82525800000000005</v>
          </cell>
          <cell r="G820">
            <v>2.0745300000000002</v>
          </cell>
          <cell r="Y820">
            <v>0.57735899999999996</v>
          </cell>
          <cell r="Z820">
            <v>1024.3499999999999</v>
          </cell>
        </row>
        <row r="821">
          <cell r="D821">
            <v>96.493600000000001</v>
          </cell>
          <cell r="E821">
            <v>0.28370499999999998</v>
          </cell>
          <cell r="F821">
            <v>0.84448800000000002</v>
          </cell>
          <cell r="G821">
            <v>2.13293</v>
          </cell>
          <cell r="Y821">
            <v>0.57780200000000004</v>
          </cell>
          <cell r="Z821">
            <v>1024.3900000000001</v>
          </cell>
        </row>
        <row r="822">
          <cell r="D822">
            <v>96.590100000000007</v>
          </cell>
          <cell r="E822">
            <v>0.27751100000000001</v>
          </cell>
          <cell r="F822">
            <v>0.81972100000000003</v>
          </cell>
          <cell r="G822">
            <v>2.0566300000000002</v>
          </cell>
          <cell r="Y822">
            <v>0.577322</v>
          </cell>
          <cell r="Z822">
            <v>1024.3599999999999</v>
          </cell>
        </row>
        <row r="823">
          <cell r="D823">
            <v>96.658799999999999</v>
          </cell>
          <cell r="E823">
            <v>0.29797699999999999</v>
          </cell>
          <cell r="F823">
            <v>0.78838699999999995</v>
          </cell>
          <cell r="G823">
            <v>2.0040399999999998</v>
          </cell>
          <cell r="Y823">
            <v>0.57676400000000005</v>
          </cell>
          <cell r="Z823">
            <v>1023.93</v>
          </cell>
        </row>
        <row r="824">
          <cell r="D824">
            <v>96.571899999999999</v>
          </cell>
          <cell r="E824">
            <v>0.31394100000000003</v>
          </cell>
          <cell r="F824">
            <v>0.79005400000000003</v>
          </cell>
          <cell r="G824">
            <v>2.06019</v>
          </cell>
          <cell r="Y824">
            <v>0.57729600000000003</v>
          </cell>
          <cell r="Z824">
            <v>1024.46</v>
          </cell>
        </row>
        <row r="825">
          <cell r="D825">
            <v>96.497299999999996</v>
          </cell>
          <cell r="E825">
            <v>0.37767000000000001</v>
          </cell>
          <cell r="F825">
            <v>0.77776199999999995</v>
          </cell>
          <cell r="G825">
            <v>2.0936499999999998</v>
          </cell>
          <cell r="Y825">
            <v>0.57745800000000003</v>
          </cell>
          <cell r="Z825">
            <v>1023.97</v>
          </cell>
        </row>
        <row r="826">
          <cell r="D826">
            <v>96.535600000000002</v>
          </cell>
          <cell r="E826">
            <v>0.34475499999999998</v>
          </cell>
          <cell r="F826">
            <v>0.77812999999999999</v>
          </cell>
          <cell r="G826">
            <v>2.0956299999999999</v>
          </cell>
          <cell r="Y826">
            <v>0.57721299999999998</v>
          </cell>
          <cell r="Z826">
            <v>1024.1300000000001</v>
          </cell>
        </row>
        <row r="827">
          <cell r="D827">
            <v>96.494799999999998</v>
          </cell>
          <cell r="E827">
            <v>0.349414</v>
          </cell>
          <cell r="F827">
            <v>0.77560200000000001</v>
          </cell>
          <cell r="G827">
            <v>2.1277400000000002</v>
          </cell>
          <cell r="Y827">
            <v>0.57746399999999998</v>
          </cell>
          <cell r="Z827">
            <v>1024.5</v>
          </cell>
        </row>
        <row r="828">
          <cell r="D828">
            <v>96.422200000000004</v>
          </cell>
          <cell r="E828">
            <v>0.366531</v>
          </cell>
          <cell r="F828">
            <v>0.774594</v>
          </cell>
          <cell r="G828">
            <v>2.1732900000000002</v>
          </cell>
          <cell r="Y828">
            <v>0.57786700000000002</v>
          </cell>
          <cell r="Z828">
            <v>1024.8800000000001</v>
          </cell>
        </row>
        <row r="829">
          <cell r="D829">
            <v>96.482699999999994</v>
          </cell>
          <cell r="E829">
            <v>0.35975099999999999</v>
          </cell>
          <cell r="F829">
            <v>0.77672699999999995</v>
          </cell>
          <cell r="G829">
            <v>2.1253000000000002</v>
          </cell>
          <cell r="Y829">
            <v>0.57752199999999998</v>
          </cell>
          <cell r="Z829">
            <v>1024.4000000000001</v>
          </cell>
        </row>
        <row r="830">
          <cell r="D830">
            <v>96.448400000000007</v>
          </cell>
          <cell r="E830">
            <v>0.34774500000000003</v>
          </cell>
          <cell r="F830">
            <v>0.79233799999999999</v>
          </cell>
          <cell r="G830">
            <v>2.1455299999999999</v>
          </cell>
          <cell r="Y830">
            <v>0.57786499999999996</v>
          </cell>
          <cell r="Z830">
            <v>1024.74</v>
          </cell>
        </row>
        <row r="831">
          <cell r="D831">
            <v>96.354200000000006</v>
          </cell>
          <cell r="E831">
            <v>0.337864</v>
          </cell>
          <cell r="F831">
            <v>0.83014500000000002</v>
          </cell>
          <cell r="G831">
            <v>2.2132800000000001</v>
          </cell>
          <cell r="Y831">
            <v>0.57849200000000001</v>
          </cell>
          <cell r="Z831">
            <v>1024.93</v>
          </cell>
        </row>
        <row r="832">
          <cell r="D832">
            <v>96.354799999999997</v>
          </cell>
          <cell r="E832">
            <v>0.34165299999999998</v>
          </cell>
          <cell r="F832">
            <v>0.82194599999999995</v>
          </cell>
          <cell r="G832">
            <v>2.1987399999999999</v>
          </cell>
          <cell r="Y832">
            <v>0.57859099999999997</v>
          </cell>
          <cell r="Z832">
            <v>1025.23</v>
          </cell>
        </row>
        <row r="833">
          <cell r="D833">
            <v>96.402500000000003</v>
          </cell>
          <cell r="E833">
            <v>0.33311299999999999</v>
          </cell>
          <cell r="F833">
            <v>0.82110099999999997</v>
          </cell>
          <cell r="G833">
            <v>2.1577000000000002</v>
          </cell>
          <cell r="Y833">
            <v>0.57839499999999999</v>
          </cell>
          <cell r="Z833">
            <v>1025.08</v>
          </cell>
        </row>
        <row r="834">
          <cell r="D834">
            <v>96.408299999999997</v>
          </cell>
          <cell r="E834">
            <v>0.32740000000000002</v>
          </cell>
          <cell r="F834">
            <v>0.82749600000000001</v>
          </cell>
          <cell r="G834">
            <v>2.1596899999999999</v>
          </cell>
          <cell r="Y834">
            <v>0.57833299999999999</v>
          </cell>
          <cell r="Z834">
            <v>1024.92</v>
          </cell>
        </row>
        <row r="835">
          <cell r="D835">
            <v>96.422399999999996</v>
          </cell>
          <cell r="E835">
            <v>0.315992</v>
          </cell>
          <cell r="F835">
            <v>0.84713300000000002</v>
          </cell>
          <cell r="G835">
            <v>2.1433399999999998</v>
          </cell>
          <cell r="Y835">
            <v>0.57832700000000004</v>
          </cell>
          <cell r="Z835">
            <v>1024.5999999999999</v>
          </cell>
        </row>
        <row r="836">
          <cell r="D836">
            <v>96.453400000000002</v>
          </cell>
          <cell r="E836">
            <v>0.30993399999999999</v>
          </cell>
          <cell r="F836">
            <v>0.86290299999999998</v>
          </cell>
          <cell r="G836">
            <v>2.1014499999999998</v>
          </cell>
          <cell r="Y836">
            <v>0.57825899999999997</v>
          </cell>
          <cell r="Z836">
            <v>1024.2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0">
          <cell r="B40">
            <v>93.558962500000007</v>
          </cell>
          <cell r="C40">
            <v>0.68408970833333338</v>
          </cell>
          <cell r="D40">
            <v>0.11974270833333334</v>
          </cell>
          <cell r="E40">
            <v>0.41083829166666663</v>
          </cell>
          <cell r="F40">
            <v>1.6591741666666664</v>
          </cell>
          <cell r="G40">
            <v>264.14999999999998</v>
          </cell>
          <cell r="H40">
            <v>85.45</v>
          </cell>
          <cell r="I40">
            <v>38.154681914151247</v>
          </cell>
          <cell r="J40">
            <v>50.266279842693876</v>
          </cell>
          <cell r="K40">
            <v>2.35</v>
          </cell>
        </row>
        <row r="41">
          <cell r="B41">
            <v>96.770233252688186</v>
          </cell>
          <cell r="C41">
            <v>0.78713682446236566</v>
          </cell>
          <cell r="D41">
            <v>0.15152357607526881</v>
          </cell>
          <cell r="E41">
            <v>0.46933020026881717</v>
          </cell>
          <cell r="F41">
            <v>1.9353580645161292</v>
          </cell>
          <cell r="G41">
            <v>264.14999999999986</v>
          </cell>
          <cell r="H41">
            <v>85.449999999999974</v>
          </cell>
          <cell r="I41">
            <v>38.271744413798132</v>
          </cell>
          <cell r="J41">
            <v>50.371372341669328</v>
          </cell>
          <cell r="K41">
            <v>2.35</v>
          </cell>
        </row>
        <row r="42">
          <cell r="B42">
            <v>97.212670833333334</v>
          </cell>
          <cell r="C42">
            <v>0.9775682916666667</v>
          </cell>
          <cell r="D42">
            <v>0.2166360416666667</v>
          </cell>
          <cell r="E42">
            <v>0.58160812500000003</v>
          </cell>
          <cell r="F42">
            <v>3.8258712500000005</v>
          </cell>
          <cell r="G42">
            <v>264.14999999999998</v>
          </cell>
          <cell r="H42">
            <v>85.45</v>
          </cell>
          <cell r="I42">
            <v>39.580379950926343</v>
          </cell>
          <cell r="J42">
            <v>50.962349562800824</v>
          </cell>
          <cell r="K42">
            <v>2.35</v>
          </cell>
        </row>
        <row r="43">
          <cell r="B43">
            <v>0.67735785627016554</v>
          </cell>
          <cell r="C43">
            <v>6.9537631009017484E-2</v>
          </cell>
          <cell r="D43">
            <v>2.6203837032722759E-2</v>
          </cell>
          <cell r="E43">
            <v>3.7151650670418965E-2</v>
          </cell>
          <cell r="F43">
            <v>0.43122083827348312</v>
          </cell>
          <cell r="G43">
            <v>1.1368683772161603E-13</v>
          </cell>
          <cell r="H43">
            <v>2.8421709430404007E-14</v>
          </cell>
          <cell r="I43">
            <v>0.25290993927185462</v>
          </cell>
          <cell r="J43">
            <v>0.11591677981593371</v>
          </cell>
          <cell r="K43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0">
          <cell r="B40">
            <v>93.333891666666673</v>
          </cell>
          <cell r="C40">
            <v>0.74541175000000004</v>
          </cell>
          <cell r="D40">
            <v>0.12745466666666666</v>
          </cell>
          <cell r="E40">
            <v>0.47291022916666664</v>
          </cell>
          <cell r="F40">
            <v>1.8408266666666666</v>
          </cell>
          <cell r="G40">
            <v>264.59444444444443</v>
          </cell>
          <cell r="H40">
            <v>77.400000000000006</v>
          </cell>
          <cell r="I40">
            <v>38.520415546988282</v>
          </cell>
          <cell r="J40">
            <v>50.118988806795365</v>
          </cell>
          <cell r="K40">
            <v>3.55</v>
          </cell>
        </row>
        <row r="41">
          <cell r="B41">
            <v>94.401468158709108</v>
          </cell>
          <cell r="C41">
            <v>1.1251902712864723</v>
          </cell>
          <cell r="D41">
            <v>0.15440834805481879</v>
          </cell>
          <cell r="E41">
            <v>0.63979930967064547</v>
          </cell>
          <cell r="F41">
            <v>3.9659470340406724</v>
          </cell>
          <cell r="G41">
            <v>264.59444444444466</v>
          </cell>
          <cell r="H41">
            <v>77.400000000000048</v>
          </cell>
          <cell r="I41">
            <v>39.05598568846262</v>
          </cell>
          <cell r="J41">
            <v>50.814176594980744</v>
          </cell>
          <cell r="K41">
            <v>3.549999999999998</v>
          </cell>
        </row>
        <row r="42">
          <cell r="B42">
            <v>96.913345833333324</v>
          </cell>
          <cell r="C42">
            <v>1.4852479166666666</v>
          </cell>
          <cell r="D42">
            <v>0.28010512500000001</v>
          </cell>
          <cell r="E42">
            <v>0.80842287499999999</v>
          </cell>
          <cell r="F42">
            <v>4.8892866666666661</v>
          </cell>
          <cell r="G42">
            <v>264.59444444444443</v>
          </cell>
          <cell r="H42">
            <v>77.400000000000006</v>
          </cell>
          <cell r="I42">
            <v>39.464649865680478</v>
          </cell>
          <cell r="J42">
            <v>51.103145070337135</v>
          </cell>
          <cell r="K42">
            <v>3.55</v>
          </cell>
        </row>
        <row r="43">
          <cell r="B43">
            <v>0.98228111035164978</v>
          </cell>
          <cell r="C43">
            <v>0.15564571474746522</v>
          </cell>
          <cell r="D43">
            <v>3.8505346870911776E-2</v>
          </cell>
          <cell r="E43">
            <v>7.2507925315943619E-2</v>
          </cell>
          <cell r="F43">
            <v>0.83656352450855054</v>
          </cell>
          <cell r="G43">
            <v>2.2737367544323206E-13</v>
          </cell>
          <cell r="H43">
            <v>4.2632564145606011E-14</v>
          </cell>
          <cell r="I43">
            <v>0.22669898495159721</v>
          </cell>
          <cell r="J43">
            <v>0.16283844388243526</v>
          </cell>
          <cell r="K43">
            <v>1.7763568394002505E-15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s"/>
      <sheetName val="Máximos"/>
      <sheetName val="Mínimos"/>
    </sheetNames>
    <sheetDataSet>
      <sheetData sheetId="0">
        <row r="40">
          <cell r="B40">
            <v>92.900670833333322</v>
          </cell>
          <cell r="C40">
            <v>1.1337580416666666</v>
          </cell>
          <cell r="D40">
            <v>6.3460587499999999E-2</v>
          </cell>
          <cell r="E40">
            <v>0.65409906249999994</v>
          </cell>
          <cell r="F40">
            <v>2.7089183333333335</v>
          </cell>
          <cell r="G40">
            <v>267.32722222222219</v>
          </cell>
          <cell r="H40">
            <v>75.409599999999998</v>
          </cell>
          <cell r="I40">
            <v>38.609798927707111</v>
          </cell>
          <cell r="J40">
            <v>50.451553326721942</v>
          </cell>
          <cell r="K40">
            <v>1.0900000000000001</v>
          </cell>
        </row>
        <row r="41">
          <cell r="B41">
            <v>94.036071426786606</v>
          </cell>
          <cell r="C41">
            <v>1.3316314832583709</v>
          </cell>
          <cell r="D41">
            <v>0.14017744972513746</v>
          </cell>
          <cell r="E41">
            <v>0.73590446649175434</v>
          </cell>
          <cell r="F41">
            <v>4.2219340261119447</v>
          </cell>
          <cell r="G41">
            <v>267.32722222222219</v>
          </cell>
          <cell r="H41">
            <v>75.409599999999969</v>
          </cell>
          <cell r="I41">
            <v>39.001197230726746</v>
          </cell>
          <cell r="J41">
            <v>50.667279187748356</v>
          </cell>
          <cell r="K41">
            <v>1.0900000000000001</v>
          </cell>
        </row>
        <row r="42">
          <cell r="B42">
            <v>95.464187500000037</v>
          </cell>
          <cell r="C42">
            <v>1.4808545833333333</v>
          </cell>
          <cell r="D42">
            <v>0.36933412499999996</v>
          </cell>
          <cell r="E42">
            <v>0.83357057916666655</v>
          </cell>
          <cell r="F42">
            <v>5.3519195833333342</v>
          </cell>
          <cell r="G42">
            <v>267.32722222222219</v>
          </cell>
          <cell r="H42">
            <v>75.409599999999998</v>
          </cell>
          <cell r="I42">
            <v>39.291161218716674</v>
          </cell>
          <cell r="J42">
            <v>50.902085877510991</v>
          </cell>
          <cell r="K42">
            <v>1.0900000000000001</v>
          </cell>
        </row>
        <row r="43">
          <cell r="B43">
            <v>0.72260640504329676</v>
          </cell>
          <cell r="C43">
            <v>7.4638243957067807E-2</v>
          </cell>
          <cell r="D43">
            <v>9.5793177720439354E-2</v>
          </cell>
          <cell r="E43">
            <v>5.0782923950356121E-2</v>
          </cell>
          <cell r="F43">
            <v>0.70312704605955789</v>
          </cell>
          <cell r="G43">
            <v>0</v>
          </cell>
          <cell r="H43">
            <v>2.8421709430404007E-14</v>
          </cell>
          <cell r="I43">
            <v>0.18391842701935152</v>
          </cell>
          <cell r="J43">
            <v>0.12405379021499703</v>
          </cell>
          <cell r="K4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Q49"/>
  <sheetViews>
    <sheetView showGridLines="0" tabSelected="1" zoomScaleNormal="100" workbookViewId="0">
      <selection activeCell="A7" sqref="A7"/>
    </sheetView>
  </sheetViews>
  <sheetFormatPr defaultColWidth="11.5546875" defaultRowHeight="14.4" x14ac:dyDescent="0.3"/>
  <cols>
    <col min="1" max="1" width="12.109375" customWidth="1"/>
    <col min="2" max="11" width="10.44140625" customWidth="1"/>
    <col min="12" max="12" width="0.44140625" customWidth="1"/>
    <col min="13" max="14" width="10.44140625" customWidth="1"/>
  </cols>
  <sheetData>
    <row r="1" spans="1:17" ht="32.25" customHeight="1" x14ac:dyDescent="0.3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7" x14ac:dyDescent="0.3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31"/>
      <c r="M2" s="23"/>
      <c r="N2" s="23"/>
    </row>
    <row r="3" spans="1:17" x14ac:dyDescent="0.3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  <c r="L3" s="31"/>
      <c r="M3" s="23"/>
      <c r="N3" s="23"/>
    </row>
    <row r="4" spans="1:17" ht="15" thickBot="1" x14ac:dyDescent="0.35">
      <c r="A4" s="53" t="s">
        <v>2</v>
      </c>
      <c r="B4" s="53"/>
      <c r="C4" s="54" t="s">
        <v>9</v>
      </c>
      <c r="D4" s="54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2" t="s">
        <v>15</v>
      </c>
      <c r="B6" s="13" t="s">
        <v>3</v>
      </c>
      <c r="C6" s="13" t="s">
        <v>14</v>
      </c>
      <c r="D6" s="13" t="s">
        <v>4</v>
      </c>
      <c r="E6" s="14" t="s">
        <v>5</v>
      </c>
      <c r="F6" s="13" t="s">
        <v>6</v>
      </c>
      <c r="G6" s="13" t="s">
        <v>10</v>
      </c>
      <c r="H6" s="13" t="s">
        <v>11</v>
      </c>
      <c r="I6" s="13" t="s">
        <v>12</v>
      </c>
      <c r="J6" s="13" t="s">
        <v>20</v>
      </c>
      <c r="K6" s="13" t="s">
        <v>13</v>
      </c>
      <c r="L6" s="32"/>
      <c r="M6" s="19" t="s">
        <v>23</v>
      </c>
      <c r="N6" s="19" t="s">
        <v>24</v>
      </c>
    </row>
    <row r="7" spans="1:17" ht="12" customHeight="1" x14ac:dyDescent="0.3">
      <c r="A7" s="40">
        <v>42644</v>
      </c>
      <c r="B7" s="41">
        <f>AVERAGE([1]T1P_CH!$D$93:$D$116)</f>
        <v>93.595599999999976</v>
      </c>
      <c r="C7" s="41">
        <f>AVERAGE([1]T1P_CH!$F$93:$F$116)</f>
        <v>1.3494083333333335</v>
      </c>
      <c r="D7" s="41">
        <f>AVERAGE([1]T1P_CH!$E$93:$E$116)</f>
        <v>0.18584600000000004</v>
      </c>
      <c r="E7" s="9">
        <f t="shared" ref="E7:E11" si="0">AVERAGE(C7:D7)</f>
        <v>0.76762716666666675</v>
      </c>
      <c r="F7" s="41">
        <f>AVERAGE([1]T1P_CH!$G$93:$G$116)</f>
        <v>4.5707995833333328</v>
      </c>
      <c r="G7" s="9">
        <f t="shared" ref="G7:G37" si="1">((-0.52-32)/1.8)+273.15</f>
        <v>255.08333333333331</v>
      </c>
      <c r="H7" s="8">
        <v>51.838999999999999</v>
      </c>
      <c r="I7" s="41">
        <f>AVERAGE([1]T1P_CH!$Z$93:$Z$116)*0.03758894580781</f>
        <v>39.101775580088336</v>
      </c>
      <c r="J7" s="41">
        <f>I7/SQRT(AVERAGE([1]T1P_CH!$Y$93:$Y$116))</f>
        <v>50.692207570169764</v>
      </c>
      <c r="K7" s="7">
        <v>0.18</v>
      </c>
      <c r="L7" s="33"/>
      <c r="M7" s="24">
        <v>0.28999999999999998</v>
      </c>
      <c r="N7" s="24">
        <v>0</v>
      </c>
    </row>
    <row r="8" spans="1:17" ht="12" customHeight="1" x14ac:dyDescent="0.3">
      <c r="A8" s="40">
        <v>42645</v>
      </c>
      <c r="B8" s="10">
        <f>AVERAGE([1]T1P_CH!$D$117:$D$140)</f>
        <v>93.570841666666652</v>
      </c>
      <c r="C8" s="10">
        <f>AVERAGE([1]T1P_CH!$F$117:$F$140)</f>
        <v>1.4392045833333331</v>
      </c>
      <c r="D8" s="10">
        <f>AVERAGE([1]T1P_CH!$E$117:$E$140)</f>
        <v>0.19955962500000002</v>
      </c>
      <c r="E8" s="9">
        <f t="shared" si="0"/>
        <v>0.81938210416666657</v>
      </c>
      <c r="F8" s="10">
        <f>AVERAGE([1]T1P_CH!$G$117:$G$140)</f>
        <v>4.5068637500000008</v>
      </c>
      <c r="G8" s="9">
        <f t="shared" si="1"/>
        <v>255.08333333333331</v>
      </c>
      <c r="H8" s="8">
        <v>42.65</v>
      </c>
      <c r="I8" s="10">
        <f>AVERAGE([1]T1P_CH!$Z$117:$Z$140)*0.03758894580781</f>
        <v>39.028132570426514</v>
      </c>
      <c r="J8" s="41">
        <f>I8/SQRT(AVERAGE([1]T1P_CH!$Y$117:$Y$140))</f>
        <v>50.582113588543685</v>
      </c>
      <c r="K8" s="7">
        <v>0.3</v>
      </c>
      <c r="L8" s="34"/>
      <c r="M8" s="30"/>
      <c r="N8" s="30"/>
    </row>
    <row r="9" spans="1:17" ht="12" customHeight="1" x14ac:dyDescent="0.3">
      <c r="A9" s="40">
        <v>42646</v>
      </c>
      <c r="B9" s="10">
        <f>AVERAGE([1]T1P_CH!$D$141:$D$164)</f>
        <v>94.030054166666659</v>
      </c>
      <c r="C9" s="10">
        <f>AVERAGE([1]T1P_CH!$F$141:$F$164)</f>
        <v>1.305607916666667</v>
      </c>
      <c r="D9" s="10">
        <f>AVERAGE([1]T1P_CH!$E$141:$E$164)</f>
        <v>0.16018395833333335</v>
      </c>
      <c r="E9" s="9">
        <f t="shared" si="0"/>
        <v>0.73289593750000015</v>
      </c>
      <c r="F9" s="10">
        <f>AVERAGE([1]T1P_CH!$G$141:$G$164)</f>
        <v>4.2477954166666683</v>
      </c>
      <c r="G9" s="9">
        <f t="shared" si="1"/>
        <v>255.08333333333331</v>
      </c>
      <c r="H9" s="8">
        <v>37.122999999999998</v>
      </c>
      <c r="I9" s="10">
        <f>AVERAGE([1]T1P_CH!$Z$141:$Z$164)*0.03758894580781</f>
        <v>39.010089876438791</v>
      </c>
      <c r="J9" s="41">
        <f>I9/SQRT(AVERAGE([1]T1P_CH!$Y$141:$Y$164))</f>
        <v>50.681277796224322</v>
      </c>
      <c r="K9" s="7">
        <v>1.08</v>
      </c>
      <c r="L9" s="34"/>
      <c r="M9" s="30"/>
      <c r="N9" s="30"/>
    </row>
    <row r="10" spans="1:17" ht="12" customHeight="1" x14ac:dyDescent="0.3">
      <c r="A10" s="40">
        <v>42647</v>
      </c>
      <c r="B10" s="10">
        <f>AVERAGE([1]T1P_CH!$D$165:$D$188)</f>
        <v>95.268379166666691</v>
      </c>
      <c r="C10" s="10">
        <f>AVERAGE([1]T1P_CH!$F$165:$F$188)</f>
        <v>1.2092366666666667</v>
      </c>
      <c r="D10" s="10">
        <f>AVERAGE([1]T1P_CH!$E$165:$E$188)</f>
        <v>0.17155804166666663</v>
      </c>
      <c r="E10" s="9">
        <f t="shared" si="0"/>
        <v>0.6903973541666667</v>
      </c>
      <c r="F10" s="10">
        <f>AVERAGE([1]T1P_CH!$G$165:$G$188)</f>
        <v>3.0963720833333332</v>
      </c>
      <c r="G10" s="9">
        <f t="shared" si="1"/>
        <v>255.08333333333331</v>
      </c>
      <c r="H10" s="8">
        <v>34.273000000000003</v>
      </c>
      <c r="I10" s="10">
        <f>AVERAGE([1]T1P_CH!$Z$165:$Z$188)*0.03758894580781</f>
        <v>38.71119510902367</v>
      </c>
      <c r="J10" s="41">
        <f>I10/SQRT(AVERAGE([1]T1P_CH!$Y$165:$Y$188))</f>
        <v>50.570484280646021</v>
      </c>
      <c r="K10" s="7">
        <v>1.173</v>
      </c>
      <c r="L10" s="34"/>
      <c r="M10" s="30"/>
      <c r="N10" s="30"/>
    </row>
    <row r="11" spans="1:17" ht="12" customHeight="1" x14ac:dyDescent="0.3">
      <c r="A11" s="40">
        <v>42648</v>
      </c>
      <c r="B11" s="10">
        <f>AVERAGE([1]T1P_CH!$D$189:$D$212)</f>
        <v>95.270362499999976</v>
      </c>
      <c r="C11" s="10">
        <f>AVERAGE([1]T1P_CH!$F$189:$F$212)</f>
        <v>1.2310795833333332</v>
      </c>
      <c r="D11" s="10">
        <f>AVERAGE([1]T1P_CH!$E$189:$E$212)</f>
        <v>0.15882966666666667</v>
      </c>
      <c r="E11" s="9">
        <f t="shared" si="0"/>
        <v>0.69495462499999994</v>
      </c>
      <c r="F11" s="10">
        <f>AVERAGE([1]T1P_CH!$G$189:$G$212)</f>
        <v>3.0483254166666662</v>
      </c>
      <c r="G11" s="9">
        <f t="shared" si="1"/>
        <v>255.08333333333331</v>
      </c>
      <c r="H11" s="8">
        <v>32.429000000000002</v>
      </c>
      <c r="I11" s="10">
        <f>AVERAGE([1]T1P_CH!$Z$189:$Z$212)*0.03758894580781</f>
        <v>38.724868088061264</v>
      </c>
      <c r="J11" s="41">
        <f>I11/SQRT(AVERAGE([1]T1P_CH!$Y$189:$Y$212))</f>
        <v>50.568702557405345</v>
      </c>
      <c r="K11" s="7">
        <v>0.52</v>
      </c>
      <c r="L11" s="34"/>
      <c r="M11" s="30"/>
      <c r="N11" s="30"/>
    </row>
    <row r="12" spans="1:17" ht="12" customHeight="1" x14ac:dyDescent="0.3">
      <c r="A12" s="40">
        <v>42649</v>
      </c>
      <c r="B12" s="10">
        <f>AVERAGE([1]T1P_CH!$D$213:$D$236)</f>
        <v>96.332204166666671</v>
      </c>
      <c r="C12" s="10">
        <f>AVERAGE([1]T1P_CH!$F$213:$F$236)</f>
        <v>0.96429412499999989</v>
      </c>
      <c r="D12" s="10">
        <f>AVERAGE([1]T1P_CH!$E$213:$E$236)</f>
        <v>0.15307941666666666</v>
      </c>
      <c r="E12" s="9">
        <f t="shared" ref="E12:E37" si="2">AVERAGE(C12:D12)</f>
        <v>0.55868677083333329</v>
      </c>
      <c r="F12" s="10">
        <f>AVERAGE([1]T1P_CH!$G$213:$G$236)</f>
        <v>2.2467295833333334</v>
      </c>
      <c r="G12" s="9">
        <f t="shared" si="1"/>
        <v>255.08333333333331</v>
      </c>
      <c r="H12" s="8">
        <v>57.554000000000002</v>
      </c>
      <c r="I12" s="10">
        <f>AVERAGE([1]T1P_CH!$Z$213:$Z$236)*0.03758894580781</f>
        <v>38.59849091984325</v>
      </c>
      <c r="J12" s="41">
        <f>I12/SQRT(AVERAGE([1]T1P_CH!$Y$213:$Y$236))</f>
        <v>50.685207308413503</v>
      </c>
      <c r="K12" s="7">
        <v>0.57999999999999996</v>
      </c>
      <c r="L12" s="34"/>
      <c r="M12" s="30"/>
      <c r="N12" s="30"/>
    </row>
    <row r="13" spans="1:17" ht="12" customHeight="1" x14ac:dyDescent="0.3">
      <c r="A13" s="40">
        <v>42650</v>
      </c>
      <c r="B13" s="10">
        <f>AVERAGE([1]T1P_CH!$D$237:$D$260)</f>
        <v>96.643483333333322</v>
      </c>
      <c r="C13" s="10">
        <f>AVERAGE([1]T1P_CH!$F$237:$F$260)</f>
        <v>0.89575737499999997</v>
      </c>
      <c r="D13" s="10">
        <f>AVERAGE([1]T1P_CH!$E$237:$E$260)</f>
        <v>0.15904945833333331</v>
      </c>
      <c r="E13" s="9">
        <f t="shared" si="2"/>
        <v>0.52740341666666668</v>
      </c>
      <c r="F13" s="10">
        <f>AVERAGE([1]T1P_CH!$G$237:$G$260)</f>
        <v>2.0645712499999997</v>
      </c>
      <c r="G13" s="9">
        <f t="shared" si="1"/>
        <v>255.08333333333331</v>
      </c>
      <c r="H13" s="8">
        <v>68.792000000000002</v>
      </c>
      <c r="I13" s="10">
        <f>AVERAGE([1]T1P_CH!$Z$237:$Z$260)*0.03758894580781</f>
        <v>38.513931453836435</v>
      </c>
      <c r="J13" s="41">
        <f>I13/SQRT(AVERAGE([1]T1P_CH!$Y$237:$Y$260))</f>
        <v>50.682775982444312</v>
      </c>
      <c r="K13" s="7">
        <v>0.97</v>
      </c>
      <c r="L13" s="34"/>
      <c r="M13" s="30"/>
      <c r="N13" s="30"/>
    </row>
    <row r="14" spans="1:17" ht="12" customHeight="1" x14ac:dyDescent="0.3">
      <c r="A14" s="40">
        <v>42651</v>
      </c>
      <c r="B14" s="10">
        <f>AVERAGE([1]T1P_CH!$D$261:$D$284)</f>
        <v>96.105908333333332</v>
      </c>
      <c r="C14" s="10">
        <f>AVERAGE([1]T1P_CH!$F$261:$F$284)</f>
        <v>0.80742124999999987</v>
      </c>
      <c r="D14" s="10">
        <f>AVERAGE([1]T1P_CH!$E$261:$E$284)</f>
        <v>0.50285562500000003</v>
      </c>
      <c r="E14" s="9">
        <f t="shared" si="2"/>
        <v>0.6551384375</v>
      </c>
      <c r="F14" s="10">
        <f>AVERAGE([1]T1P_CH!$G$261:$G$284)</f>
        <v>2.3075783333333333</v>
      </c>
      <c r="G14" s="9">
        <f t="shared" si="1"/>
        <v>255.08333333333331</v>
      </c>
      <c r="H14" s="8">
        <v>43.447000000000003</v>
      </c>
      <c r="I14" s="10">
        <f>AVERAGE([1]T1P_CH!$Z$261:$Z$284)*0.03758894580781</f>
        <v>38.504487231202226</v>
      </c>
      <c r="J14" s="41">
        <f>I14/SQRT(AVERAGE([1]T1P_CH!$Y$261:$Y$284))</f>
        <v>50.580288074991721</v>
      </c>
      <c r="K14" s="7">
        <v>0.32</v>
      </c>
      <c r="L14" s="34"/>
      <c r="M14" s="30"/>
      <c r="N14" s="30"/>
    </row>
    <row r="15" spans="1:17" ht="12" customHeight="1" x14ac:dyDescent="0.3">
      <c r="A15" s="40">
        <v>42652</v>
      </c>
      <c r="B15" s="10">
        <f>AVERAGE([1]T1P_CH!$D$285:$D$308)</f>
        <v>96.33513750000003</v>
      </c>
      <c r="C15" s="10">
        <f>AVERAGE([1]T1P_CH!$F$285:$F$308)</f>
        <v>0.89543116666666667</v>
      </c>
      <c r="D15" s="10">
        <f>AVERAGE([1]T1P_CH!$E$285:$E$308)</f>
        <v>0.39270166666666656</v>
      </c>
      <c r="E15" s="9">
        <f t="shared" si="2"/>
        <v>0.64406641666666664</v>
      </c>
      <c r="F15" s="10">
        <f>AVERAGE([1]T1P_CH!$G$285:$G$308)</f>
        <v>2.1202658333333328</v>
      </c>
      <c r="G15" s="9">
        <f t="shared" si="1"/>
        <v>255.08333333333331</v>
      </c>
      <c r="H15" s="8">
        <v>44.298000000000002</v>
      </c>
      <c r="I15" s="10">
        <f>AVERAGE([1]T1P_CH!$Z$285:$Z$308)*0.03758894580781</f>
        <v>38.447978516004483</v>
      </c>
      <c r="J15" s="41">
        <f>I15/SQRT(AVERAGE([1]T1P_CH!$Y$285:$Y$308))</f>
        <v>50.536795712515762</v>
      </c>
      <c r="K15" s="7">
        <v>0</v>
      </c>
      <c r="L15" s="34"/>
      <c r="M15" s="30"/>
      <c r="N15" s="30"/>
    </row>
    <row r="16" spans="1:17" ht="12" customHeight="1" x14ac:dyDescent="0.3">
      <c r="A16" s="40">
        <v>42653</v>
      </c>
      <c r="B16" s="10">
        <f>AVERAGE([1]T1P_CH!$D$309:$D$332)</f>
        <v>96.406541666666669</v>
      </c>
      <c r="C16" s="10">
        <f>AVERAGE([1]T1P_CH!$F$309:$F$332)</f>
        <v>0.87175579166666672</v>
      </c>
      <c r="D16" s="10">
        <f>AVERAGE([1]T1P_CH!$E$309:$E$332)</f>
        <v>0.39539870833333324</v>
      </c>
      <c r="E16" s="9">
        <f t="shared" si="2"/>
        <v>0.63357724999999998</v>
      </c>
      <c r="F16" s="10">
        <f>AVERAGE([1]T1P_CH!$G$309:$G$332)</f>
        <v>2.0709887500000002</v>
      </c>
      <c r="G16" s="9">
        <f t="shared" si="1"/>
        <v>255.08333333333331</v>
      </c>
      <c r="H16" s="8">
        <v>35.743000000000002</v>
      </c>
      <c r="I16" s="10">
        <f>AVERAGE([1]T1P_CH!$Z$309:$Z$332)*0.03758894580781</f>
        <v>38.440758305997235</v>
      </c>
      <c r="J16" s="41">
        <f>I16/SQRT(AVERAGE([1]T1P_CH!$Y$309:$Y$332))</f>
        <v>50.548063647747654</v>
      </c>
      <c r="K16" s="7">
        <v>1.34</v>
      </c>
      <c r="L16" s="34"/>
      <c r="M16" s="30"/>
      <c r="N16" s="30"/>
    </row>
    <row r="17" spans="1:14" ht="12" customHeight="1" x14ac:dyDescent="0.3">
      <c r="A17" s="40">
        <v>42654</v>
      </c>
      <c r="B17" s="10">
        <f>AVERAGE([1]T1P_CH!$D$333:$D$356)</f>
        <v>96.444995833333337</v>
      </c>
      <c r="C17" s="10">
        <f>AVERAGE([1]T1P_CH!$F$333:$F$356)</f>
        <v>0.84750716666666681</v>
      </c>
      <c r="D17" s="10">
        <f>AVERAGE([1]T1P_CH!$E$333:$E$356)</f>
        <v>0.40295466666666663</v>
      </c>
      <c r="E17" s="9">
        <f t="shared" si="2"/>
        <v>0.62523091666666675</v>
      </c>
      <c r="F17" s="10">
        <f>AVERAGE([1]T1P_CH!$G$333:$G$356)</f>
        <v>2.0509958333333338</v>
      </c>
      <c r="G17" s="9">
        <f t="shared" si="1"/>
        <v>255.08333333333331</v>
      </c>
      <c r="H17" s="8">
        <v>44.146999999999998</v>
      </c>
      <c r="I17" s="10">
        <f>AVERAGE([1]T1P_CH!$Z$333:$Z$356)*0.03758894580781</f>
        <v>38.438549955431036</v>
      </c>
      <c r="J17" s="41">
        <f>I17/SQRT(AVERAGE([1]T1P_CH!$Y$333:$Y$356))</f>
        <v>50.56041772547858</v>
      </c>
      <c r="K17" s="7">
        <v>1.47</v>
      </c>
      <c r="L17" s="34"/>
      <c r="M17" s="30"/>
      <c r="N17" s="30"/>
    </row>
    <row r="18" spans="1:14" ht="12" customHeight="1" x14ac:dyDescent="0.3">
      <c r="A18" s="40">
        <v>42655</v>
      </c>
      <c r="B18" s="41">
        <f>AVERAGE([1]T1P_CH!$D$357:$D$380)</f>
        <v>96.031662499999996</v>
      </c>
      <c r="C18" s="41">
        <f>AVERAGE([1]T1P_CH!$F$357:$F$380)</f>
        <v>0.87977333333333319</v>
      </c>
      <c r="D18" s="41">
        <f>AVERAGE([1]T1P_CH!$E$357:$E$380)</f>
        <v>0.42398733333333333</v>
      </c>
      <c r="E18" s="9">
        <f t="shared" si="2"/>
        <v>0.65188033333333328</v>
      </c>
      <c r="F18" s="41">
        <f>AVERAGE([1]T1P_CH!$G$357:$G$380)</f>
        <v>2.4090158333333336</v>
      </c>
      <c r="G18" s="9">
        <f t="shared" si="1"/>
        <v>255.08333333333331</v>
      </c>
      <c r="H18" s="8">
        <v>42.231000000000002</v>
      </c>
      <c r="I18" s="41">
        <f>AVERAGE([1]T1P_CH!$Z$357:$Z$380)*0.03758894580781</f>
        <v>38.523735903867966</v>
      </c>
      <c r="J18" s="41">
        <f>I18/SQRT(AVERAGE([1]T1P_CH!$Y$357:$Y$380))</f>
        <v>50.577024259860941</v>
      </c>
      <c r="K18" s="7">
        <v>0.81</v>
      </c>
      <c r="L18" s="34"/>
      <c r="M18" s="30"/>
      <c r="N18" s="30"/>
    </row>
    <row r="19" spans="1:14" ht="12" customHeight="1" x14ac:dyDescent="0.3">
      <c r="A19" s="40">
        <v>42656</v>
      </c>
      <c r="B19" s="10">
        <f>AVERAGE([1]T1P_CH!$D$381:$D$404)</f>
        <v>96.062533333333349</v>
      </c>
      <c r="C19" s="10">
        <f>AVERAGE([1]T1P_CH!$F$381:$F$404)</f>
        <v>0.90153025000000009</v>
      </c>
      <c r="D19" s="10">
        <f>AVERAGE([1]T1P_CH!$E$381:$E$404)</f>
        <v>0.41055600000000009</v>
      </c>
      <c r="E19" s="9">
        <f t="shared" si="2"/>
        <v>0.65604312500000006</v>
      </c>
      <c r="F19" s="10">
        <f>AVERAGE([1]T1P_CH!$G$381:$G$404)</f>
        <v>2.3620724999999996</v>
      </c>
      <c r="G19" s="9">
        <f t="shared" si="1"/>
        <v>255.08333333333331</v>
      </c>
      <c r="H19" s="8">
        <v>40.128999999999998</v>
      </c>
      <c r="I19" s="10">
        <f>AVERAGE([1]T1P_CH!$Z$381:$Z$404)*0.03758894580781</f>
        <v>38.513242323163304</v>
      </c>
      <c r="J19" s="41">
        <f>I19/SQRT(AVERAGE([1]T1P_CH!$Y$381:$Y$404))</f>
        <v>50.56182763699168</v>
      </c>
      <c r="K19" s="7">
        <v>1</v>
      </c>
      <c r="L19" s="34"/>
      <c r="M19" s="30"/>
      <c r="N19" s="30"/>
    </row>
    <row r="20" spans="1:14" ht="12" customHeight="1" x14ac:dyDescent="0.3">
      <c r="A20" s="40">
        <v>42657</v>
      </c>
      <c r="B20" s="10">
        <f>AVERAGE([1]T1P_CH!$D$405:$D$428)</f>
        <v>96.399495833333333</v>
      </c>
      <c r="C20" s="10">
        <f>AVERAGE([1]T1P_CH!$F$405:$F$428)</f>
        <v>0.9156444583333333</v>
      </c>
      <c r="D20" s="10">
        <f>AVERAGE([1]T1P_CH!$E$405:$E$428)</f>
        <v>0.28040599999999999</v>
      </c>
      <c r="E20" s="9">
        <f t="shared" si="2"/>
        <v>0.59802522916666667</v>
      </c>
      <c r="F20" s="10">
        <f>AVERAGE([1]T1P_CH!$G$405:$G$428)</f>
        <v>2.1733958333333332</v>
      </c>
      <c r="G20" s="9">
        <f t="shared" si="1"/>
        <v>255.08333333333331</v>
      </c>
      <c r="H20" s="8">
        <v>50.667000000000002</v>
      </c>
      <c r="I20" s="10">
        <f>AVERAGE([1]T1P_CH!$Z$405:$Z$428)*0.03758894580781</f>
        <v>38.481479663955689</v>
      </c>
      <c r="J20" s="41">
        <f>I20/SQRT(AVERAGE([1]T1P_CH!$Y$405:$Y$428))</f>
        <v>50.593934559035262</v>
      </c>
      <c r="K20" s="7">
        <v>1.18</v>
      </c>
      <c r="L20" s="34"/>
      <c r="M20" s="30"/>
      <c r="N20" s="30"/>
    </row>
    <row r="21" spans="1:14" ht="12" customHeight="1" x14ac:dyDescent="0.3">
      <c r="A21" s="40">
        <v>42658</v>
      </c>
      <c r="B21" s="10">
        <f>AVERAGE([1]T1P_CH!$D$429:$D$452)</f>
        <v>95.77092500000002</v>
      </c>
      <c r="C21" s="10">
        <f>AVERAGE([1]T1P_CH!$F$429:$F$452)</f>
        <v>0.87950229166666682</v>
      </c>
      <c r="D21" s="10">
        <f>AVERAGE([1]T1P_CH!$E$429:$E$452)</f>
        <v>0.39441279166666665</v>
      </c>
      <c r="E21" s="9">
        <f t="shared" si="2"/>
        <v>0.63695754166666674</v>
      </c>
      <c r="F21" s="10">
        <f>AVERAGE([1]T1P_CH!$G$429:$G$452)</f>
        <v>2.7027883333333338</v>
      </c>
      <c r="G21" s="9">
        <f t="shared" si="1"/>
        <v>255.08333333333331</v>
      </c>
      <c r="H21" s="8">
        <v>48.116</v>
      </c>
      <c r="I21" s="10">
        <f>AVERAGE([1]T1P_CH!$Z$429:$Z$452)*0.03758894580781</f>
        <v>38.617285392747164</v>
      </c>
      <c r="J21" s="41">
        <f>I21/SQRT(AVERAGE([1]T1P_CH!$Y$429:$Y$452))</f>
        <v>50.644758194719181</v>
      </c>
      <c r="K21" s="7">
        <v>0.38</v>
      </c>
      <c r="L21" s="34"/>
      <c r="M21" s="30"/>
      <c r="N21" s="30"/>
    </row>
    <row r="22" spans="1:14" ht="12" customHeight="1" x14ac:dyDescent="0.3">
      <c r="A22" s="40">
        <v>42659</v>
      </c>
      <c r="B22" s="10">
        <f>AVERAGE([1]T1P_CH!$D$453:$D$476)</f>
        <v>95.645912500000009</v>
      </c>
      <c r="C22" s="10">
        <f>AVERAGE([1]T1P_CH!$F$453:$F$476)</f>
        <v>0.91873050000000001</v>
      </c>
      <c r="D22" s="10">
        <f>AVERAGE([1]T1P_CH!$E$453:$E$476)</f>
        <v>0.38923441666666658</v>
      </c>
      <c r="E22" s="9">
        <f t="shared" si="2"/>
        <v>0.65398245833333335</v>
      </c>
      <c r="F22" s="10">
        <f>AVERAGE([1]T1P_CH!$G$453:$G$476)</f>
        <v>2.8012104166666667</v>
      </c>
      <c r="G22" s="9">
        <f t="shared" si="1"/>
        <v>255.08333333333331</v>
      </c>
      <c r="H22" s="8">
        <v>49.295999999999999</v>
      </c>
      <c r="I22" s="10">
        <f>AVERAGE([1]T1P_CH!$Z$453:$Z$476)*0.03758894580781</f>
        <v>38.626823587745896</v>
      </c>
      <c r="J22" s="41">
        <f>I22/SQRT(AVERAGE([1]T1P_CH!$Y$453:$Y$476))</f>
        <v>50.625133712554856</v>
      </c>
      <c r="K22" s="7">
        <v>0.54</v>
      </c>
      <c r="L22" s="34"/>
      <c r="M22" s="30"/>
      <c r="N22" s="30"/>
    </row>
    <row r="23" spans="1:14" ht="12" customHeight="1" x14ac:dyDescent="0.3">
      <c r="A23" s="40">
        <v>42660</v>
      </c>
      <c r="B23" s="10">
        <f>AVERAGE([1]T1P_CH!$D$477:$D$500)</f>
        <v>95.49551666666666</v>
      </c>
      <c r="C23" s="10">
        <f>AVERAGE([1]T1P_CH!$F$477:$F$500)</f>
        <v>0.98151558333333355</v>
      </c>
      <c r="D23" s="10">
        <f>AVERAGE([1]T1P_CH!$E$477:$E$500)</f>
        <v>0.35362829166666671</v>
      </c>
      <c r="E23" s="9">
        <f t="shared" si="2"/>
        <v>0.6675719375000001</v>
      </c>
      <c r="F23" s="10">
        <f>AVERAGE([1]T1P_CH!$G$477:$G$500)</f>
        <v>2.9308616666666665</v>
      </c>
      <c r="G23" s="9">
        <f t="shared" si="1"/>
        <v>255.08333333333331</v>
      </c>
      <c r="H23" s="8">
        <v>53.344000000000001</v>
      </c>
      <c r="I23" s="10">
        <f>AVERAGE([1]T1P_CH!$Z$477:$Z$500)*0.03758894580781</f>
        <v>38.650943161305911</v>
      </c>
      <c r="J23" s="41">
        <f>I23/SQRT(AVERAGE([1]T1P_CH!$Y$477:$Y$500))</f>
        <v>50.611502281200806</v>
      </c>
      <c r="K23" s="7">
        <v>0.36</v>
      </c>
      <c r="L23" s="34"/>
      <c r="M23" s="30"/>
      <c r="N23" s="30"/>
    </row>
    <row r="24" spans="1:14" ht="12" customHeight="1" x14ac:dyDescent="0.3">
      <c r="A24" s="40">
        <v>42661</v>
      </c>
      <c r="B24" s="10">
        <f>AVERAGE([1]T1P_CH!$D$501:$D$524)</f>
        <v>95.85360416666667</v>
      </c>
      <c r="C24" s="10">
        <f>AVERAGE([1]T1P_CH!$F$501:$F$524)</f>
        <v>0.94788679166666645</v>
      </c>
      <c r="D24" s="10">
        <f>AVERAGE([1]T1P_CH!$E$501:$E$524)</f>
        <v>0.31959537499999996</v>
      </c>
      <c r="E24" s="9">
        <f t="shared" si="2"/>
        <v>0.63374108333333323</v>
      </c>
      <c r="F24" s="10">
        <f>AVERAGE([1]T1P_CH!$G$501:$G$524)</f>
        <v>2.6439170833333332</v>
      </c>
      <c r="G24" s="9">
        <f t="shared" si="1"/>
        <v>255.08333333333331</v>
      </c>
      <c r="H24" s="8">
        <v>50.143999999999998</v>
      </c>
      <c r="I24" s="10">
        <f>AVERAGE([1]T1P_CH!$Z$501:$Z$524)*0.03758894580781</f>
        <v>38.593573032766741</v>
      </c>
      <c r="J24" s="41">
        <f>I24/SQRT(AVERAGE([1]T1P_CH!$Y$501:$Y$524))</f>
        <v>50.617654479746321</v>
      </c>
      <c r="K24" s="7">
        <v>0.26</v>
      </c>
      <c r="L24" s="34"/>
      <c r="M24" s="30"/>
      <c r="N24" s="30"/>
    </row>
    <row r="25" spans="1:14" ht="12" customHeight="1" x14ac:dyDescent="0.3">
      <c r="A25" s="40">
        <v>42662</v>
      </c>
      <c r="B25" s="10">
        <f>AVERAGE([1]T1P_CH!$D$525:$D$548)</f>
        <v>95.963645833333331</v>
      </c>
      <c r="C25" s="10">
        <f>AVERAGE([1]T1P_CH!$F$525:$F$548)</f>
        <v>0.85097858333333365</v>
      </c>
      <c r="D25" s="10">
        <f>AVERAGE([1]T1P_CH!$E$525:$E$548)</f>
        <v>0.38423679166666669</v>
      </c>
      <c r="E25" s="9">
        <f t="shared" si="2"/>
        <v>0.61760768750000017</v>
      </c>
      <c r="F25" s="10">
        <f>AVERAGE([1]T1P_CH!$G$525:$G$548)</f>
        <v>2.5579812500000001</v>
      </c>
      <c r="G25" s="9">
        <f t="shared" si="1"/>
        <v>255.08333333333331</v>
      </c>
      <c r="H25" s="8">
        <v>42.436999999999998</v>
      </c>
      <c r="I25" s="10">
        <f>AVERAGE([1]T1P_CH!$Z$525:$Z$548)*0.03758894580781</f>
        <v>38.582875845272262</v>
      </c>
      <c r="J25" s="41">
        <f>I25/SQRT(AVERAGE([1]T1P_CH!$Y$525:$Y$548))</f>
        <v>50.649779167138284</v>
      </c>
      <c r="K25" s="7">
        <v>0.67</v>
      </c>
      <c r="L25" s="34"/>
      <c r="M25" s="30"/>
      <c r="N25" s="30"/>
    </row>
    <row r="26" spans="1:14" ht="12" customHeight="1" x14ac:dyDescent="0.3">
      <c r="A26" s="40">
        <v>42663</v>
      </c>
      <c r="B26" s="10">
        <f>AVERAGE([1]T1P_CH!$D$549:$D$572)</f>
        <v>96.055099999999996</v>
      </c>
      <c r="C26" s="10">
        <f>AVERAGE([1]T1P_CH!$F$549:$F$572)</f>
        <v>0.82761079166666685</v>
      </c>
      <c r="D26" s="10">
        <f>AVERAGE([1]T1P_CH!$E$549:$E$572)</f>
        <v>0.38196241666666669</v>
      </c>
      <c r="E26" s="9">
        <f t="shared" si="2"/>
        <v>0.60478660416666674</v>
      </c>
      <c r="F26" s="10">
        <f>AVERAGE([1]T1P_CH!$G$549:$G$572)</f>
        <v>2.4908508333333335</v>
      </c>
      <c r="G26" s="9">
        <f t="shared" si="1"/>
        <v>255.08333333333331</v>
      </c>
      <c r="H26" s="8">
        <v>49.046999999999997</v>
      </c>
      <c r="I26" s="10">
        <f>AVERAGE([1]T1P_CH!$Z$549:$Z$572)*0.03758894580781</f>
        <v>38.575405042292957</v>
      </c>
      <c r="J26" s="41">
        <f>I26/SQRT(AVERAGE([1]T1P_CH!$Y$549:$Y$572))</f>
        <v>50.66294464078846</v>
      </c>
      <c r="K26" s="7">
        <v>1.21</v>
      </c>
      <c r="L26" s="34"/>
      <c r="M26" s="30"/>
      <c r="N26" s="30"/>
    </row>
    <row r="27" spans="1:14" ht="12" customHeight="1" x14ac:dyDescent="0.3">
      <c r="A27" s="40">
        <v>42664</v>
      </c>
      <c r="B27" s="10">
        <f>AVERAGE([1]T1P_CH!$D$573:$D$596)</f>
        <v>96.176720833333334</v>
      </c>
      <c r="C27" s="10">
        <f>AVERAGE([1]T1P_CH!$F$573:$F$596)</f>
        <v>0.80525933333333333</v>
      </c>
      <c r="D27" s="10">
        <f>AVERAGE([1]T1P_CH!$E$573:$E$596)</f>
        <v>0.38465333333333335</v>
      </c>
      <c r="E27" s="9">
        <f t="shared" si="2"/>
        <v>0.59495633333333331</v>
      </c>
      <c r="F27" s="10">
        <f>AVERAGE([1]T1P_CH!$G$573:$G$596)</f>
        <v>2.3895979166666668</v>
      </c>
      <c r="G27" s="9">
        <f t="shared" si="1"/>
        <v>255.08333333333331</v>
      </c>
      <c r="H27" s="8">
        <v>51.093000000000004</v>
      </c>
      <c r="I27" s="10">
        <f>AVERAGE([1]T1P_CH!$Z$573:$Z$596)*0.03758894580781</f>
        <v>38.550831268971102</v>
      </c>
      <c r="J27" s="41">
        <f>I27/SQRT(AVERAGE([1]T1P_CH!$Y$573:$Y$596))</f>
        <v>50.663370003465779</v>
      </c>
      <c r="K27" s="7">
        <v>0.62</v>
      </c>
      <c r="L27" s="34"/>
      <c r="M27" s="30"/>
      <c r="N27" s="30"/>
    </row>
    <row r="28" spans="1:14" ht="12" customHeight="1" x14ac:dyDescent="0.3">
      <c r="A28" s="40">
        <v>42665</v>
      </c>
      <c r="B28" s="10">
        <f>AVERAGE([1]T1P_CH!$D$597:$D$620)</f>
        <v>96.402570833333343</v>
      </c>
      <c r="C28" s="10">
        <f>AVERAGE([1]T1P_CH!$F$597:$F$620)</f>
        <v>0.87454229166666675</v>
      </c>
      <c r="D28" s="10">
        <f>AVERAGE([1]T1P_CH!$E$597:$E$620)</f>
        <v>0.2804642083333333</v>
      </c>
      <c r="E28" s="9">
        <f t="shared" si="2"/>
        <v>0.57750325000000002</v>
      </c>
      <c r="F28" s="10">
        <f>AVERAGE([1]T1P_CH!$G$597:$G$620)</f>
        <v>2.2077249999999999</v>
      </c>
      <c r="G28" s="9">
        <f t="shared" si="1"/>
        <v>255.08333333333331</v>
      </c>
      <c r="H28" s="8">
        <v>56.228000000000002</v>
      </c>
      <c r="I28" s="10">
        <f>AVERAGE([1]T1P_CH!$Z$597:$Z$620)*0.03758894580781</f>
        <v>38.506053437277551</v>
      </c>
      <c r="J28" s="41">
        <f>I28/SQRT(AVERAGE([1]T1P_CH!$Y$597:$Y$620))</f>
        <v>50.637065365684741</v>
      </c>
      <c r="K28" s="7">
        <v>0.3</v>
      </c>
      <c r="L28" s="34"/>
      <c r="M28" s="30"/>
      <c r="N28" s="30"/>
    </row>
    <row r="29" spans="1:14" ht="12" customHeight="1" x14ac:dyDescent="0.3">
      <c r="A29" s="40">
        <v>42666</v>
      </c>
      <c r="B29" s="10">
        <f>AVERAGE([1]T1P_CH!$D$621:$D$643)</f>
        <v>96.201169565217384</v>
      </c>
      <c r="C29" s="10">
        <f>AVERAGE([1]T1P_CH!$F$621:$F$643)</f>
        <v>0.90291686956521711</v>
      </c>
      <c r="D29" s="10">
        <f>AVERAGE([1]T1P_CH!$E$621:$E$643)</f>
        <v>0.3120998695652174</v>
      </c>
      <c r="E29" s="9">
        <f t="shared" si="2"/>
        <v>0.60750836956521725</v>
      </c>
      <c r="F29" s="10">
        <f>AVERAGE([1]T1P_CH!$G$621:$G$643)</f>
        <v>2.337907391304348</v>
      </c>
      <c r="G29" s="9">
        <f t="shared" si="1"/>
        <v>255.08333333333331</v>
      </c>
      <c r="H29" s="8">
        <v>47.423000000000002</v>
      </c>
      <c r="I29" s="10">
        <f>AVERAGE([1]T1P_CH!$Z$621:$Z$643)*0.03758894580781</f>
        <v>38.529748092319728</v>
      </c>
      <c r="J29" s="41">
        <f>I29/SQRT(AVERAGE([1]T1P_CH!$Y$621:$Y$643))</f>
        <v>50.615953237048025</v>
      </c>
      <c r="K29" s="7">
        <v>0.66</v>
      </c>
      <c r="L29" s="34"/>
      <c r="M29" s="30"/>
      <c r="N29" s="30"/>
    </row>
    <row r="30" spans="1:14" ht="12" customHeight="1" x14ac:dyDescent="0.3">
      <c r="A30" s="40">
        <v>42667</v>
      </c>
      <c r="B30" s="10">
        <f>AVERAGE([1]T1P_CH!$D$645:$D$668)</f>
        <v>96.429266666666663</v>
      </c>
      <c r="C30" s="10">
        <f>AVERAGE([1]T1P_CH!$F$645:$F$668)</f>
        <v>0.90885266666666664</v>
      </c>
      <c r="D30" s="10">
        <f>AVERAGE([1]T1P_CH!$E$645:$E$668)</f>
        <v>0.26515641666666673</v>
      </c>
      <c r="E30" s="9">
        <f t="shared" si="2"/>
        <v>0.58700454166666671</v>
      </c>
      <c r="F30" s="10">
        <f>AVERAGE([1]T1P_CH!$G$645:$G$668)</f>
        <v>2.1490270833333334</v>
      </c>
      <c r="G30" s="9">
        <f t="shared" si="1"/>
        <v>255.08333333333331</v>
      </c>
      <c r="H30" s="8">
        <v>48.155000000000001</v>
      </c>
      <c r="I30" s="10">
        <f>AVERAGE([1]T1P_CH!$Z$645:$Z$668)*0.03758894580781</f>
        <v>38.4925997270905</v>
      </c>
      <c r="J30" s="41">
        <f>I30/SQRT(AVERAGE([1]T1P_CH!$Y$645:$Y$668))</f>
        <v>50.612092693335065</v>
      </c>
      <c r="K30" s="7">
        <v>1.06</v>
      </c>
      <c r="L30" s="34"/>
      <c r="M30" s="30"/>
      <c r="N30" s="30"/>
    </row>
    <row r="31" spans="1:14" ht="12" customHeight="1" x14ac:dyDescent="0.3">
      <c r="A31" s="40">
        <v>42668</v>
      </c>
      <c r="B31" s="10">
        <f>AVERAGE([1]T1P_CH!$D$669:$D$692)</f>
        <v>96.346091666666652</v>
      </c>
      <c r="C31" s="10">
        <f>AVERAGE([1]T1P_CH!$F$669:$F$692)</f>
        <v>0.93407716666666651</v>
      </c>
      <c r="D31" s="10">
        <f>AVERAGE([1]T1P_CH!$E$669:$E$692)</f>
        <v>0.21440104166666671</v>
      </c>
      <c r="E31" s="9">
        <f t="shared" si="2"/>
        <v>0.57423910416666657</v>
      </c>
      <c r="F31" s="10">
        <f>AVERAGE([1]T1P_CH!$G$669:$G$692)</f>
        <v>2.2940129166666665</v>
      </c>
      <c r="G31" s="9">
        <f t="shared" si="1"/>
        <v>255.08333333333331</v>
      </c>
      <c r="H31" s="8">
        <v>58.561</v>
      </c>
      <c r="I31" s="10">
        <f>AVERAGE([1]T1P_CH!$Z$669:$Z$692)*0.03758894580781</f>
        <v>38.519193906249534</v>
      </c>
      <c r="J31" s="41">
        <f>I31/SQRT(AVERAGE([1]T1P_CH!$Y$669:$Y$692))</f>
        <v>50.633362454602008</v>
      </c>
      <c r="K31" s="7">
        <v>0.67</v>
      </c>
      <c r="L31" s="34"/>
      <c r="M31" s="30"/>
      <c r="N31" s="30"/>
    </row>
    <row r="32" spans="1:14" ht="12" customHeight="1" x14ac:dyDescent="0.3">
      <c r="A32" s="40">
        <v>42669</v>
      </c>
      <c r="B32" s="10">
        <f>AVERAGE([1]T1P_CH!$D$693:$D$716)</f>
        <v>96.226662499999989</v>
      </c>
      <c r="C32" s="10">
        <f>AVERAGE([1]T1P_CH!$F$693:$F$716)</f>
        <v>0.84080912499999994</v>
      </c>
      <c r="D32" s="10">
        <f>AVERAGE([1]T1P_CH!$E$693:$E$716)</f>
        <v>0.37367495833333336</v>
      </c>
      <c r="E32" s="9">
        <f t="shared" si="2"/>
        <v>0.60724204166666662</v>
      </c>
      <c r="F32" s="10">
        <f>AVERAGE([1]T1P_CH!$G$693:$G$716)</f>
        <v>2.3051220833333335</v>
      </c>
      <c r="G32" s="9">
        <f t="shared" si="1"/>
        <v>255.08333333333331</v>
      </c>
      <c r="H32" s="8">
        <v>49.363</v>
      </c>
      <c r="I32" s="10">
        <f>AVERAGE([1]T1P_CH!$Z$693:$Z$716)*0.03758894580781</f>
        <v>38.524487682784134</v>
      </c>
      <c r="J32" s="41">
        <f>I32/SQRT(AVERAGE([1]T1P_CH!$Y$693:$Y$716))</f>
        <v>50.628168241036271</v>
      </c>
      <c r="K32" s="7">
        <v>0.49</v>
      </c>
      <c r="L32" s="34"/>
      <c r="M32" s="30"/>
      <c r="N32" s="30"/>
    </row>
    <row r="33" spans="1:14" ht="12" customHeight="1" x14ac:dyDescent="0.3">
      <c r="A33" s="40">
        <v>42670</v>
      </c>
      <c r="B33" s="10">
        <f>AVERAGE([1]T1P_CH!$D$717:$D$740)</f>
        <v>96.081495833333349</v>
      </c>
      <c r="C33" s="10">
        <f>AVERAGE([1]T1P_CH!$F$717:$F$740)</f>
        <v>0.74594029166666675</v>
      </c>
      <c r="D33" s="10">
        <f>AVERAGE([1]T1P_CH!$E$717:$E$740)</f>
        <v>0.53095625000000013</v>
      </c>
      <c r="E33" s="9">
        <f t="shared" si="2"/>
        <v>0.63844827083333344</v>
      </c>
      <c r="F33" s="10">
        <f>AVERAGE([1]T1P_CH!$G$717:$G$740)</f>
        <v>2.3602658333333335</v>
      </c>
      <c r="G33" s="9">
        <f t="shared" si="1"/>
        <v>255.08333333333331</v>
      </c>
      <c r="H33" s="8">
        <v>51.122999999999998</v>
      </c>
      <c r="I33" s="10">
        <f>AVERAGE([1]T1P_CH!$Z$717:$Z$740)*0.03758894580781</f>
        <v>38.534761994638266</v>
      </c>
      <c r="J33" s="41">
        <f>I33/SQRT(AVERAGE([1]T1P_CH!$Y$717:$Y$740))</f>
        <v>50.627984675960271</v>
      </c>
      <c r="K33" s="7">
        <v>0.83</v>
      </c>
      <c r="L33" s="34"/>
      <c r="M33" s="30"/>
      <c r="N33" s="30"/>
    </row>
    <row r="34" spans="1:14" ht="12" customHeight="1" x14ac:dyDescent="0.3">
      <c r="A34" s="40">
        <v>42671</v>
      </c>
      <c r="B34" s="10">
        <f>AVERAGE([1]T1P_CH!$D$741:$D$764)</f>
        <v>95.640949999999975</v>
      </c>
      <c r="C34" s="10">
        <f>AVERAGE([1]T1P_CH!$F$741:$F$764)</f>
        <v>0.69924816666666667</v>
      </c>
      <c r="D34" s="10">
        <f>AVERAGE([1]T1P_CH!$E$741:$E$764)</f>
        <v>0.70688333333333342</v>
      </c>
      <c r="E34" s="9">
        <f t="shared" si="2"/>
        <v>0.70306575000000004</v>
      </c>
      <c r="F34" s="10">
        <f>AVERAGE([1]T1P_CH!$G$741:$G$764)</f>
        <v>2.6186458333333338</v>
      </c>
      <c r="G34" s="9">
        <f t="shared" si="1"/>
        <v>255.08333333333331</v>
      </c>
      <c r="H34" s="8">
        <v>52.09</v>
      </c>
      <c r="I34" s="10">
        <f>AVERAGE([1]T1P_CH!$Z$741:$Z$764)*0.03758894580781</f>
        <v>38.598052382142164</v>
      </c>
      <c r="J34" s="41">
        <f>I34/SQRT(AVERAGE([1]T1P_CH!$Y$741:$Y$764))</f>
        <v>50.615668487016812</v>
      </c>
      <c r="K34" s="7">
        <v>0.66</v>
      </c>
      <c r="L34" s="34"/>
      <c r="M34" s="30"/>
      <c r="N34" s="30"/>
    </row>
    <row r="35" spans="1:14" ht="12" customHeight="1" x14ac:dyDescent="0.3">
      <c r="A35" s="40">
        <v>42672</v>
      </c>
      <c r="B35" s="10">
        <f>AVERAGE([1]T1P_CH!$D$765:$D$788)</f>
        <v>95.818987499999992</v>
      </c>
      <c r="C35" s="10">
        <f>AVERAGE([1]T1P_CH!$F$765:$F$788)</f>
        <v>0.6809873333333335</v>
      </c>
      <c r="D35" s="10">
        <f>AVERAGE([1]T1P_CH!$E$765:$E$788)</f>
        <v>0.60912487500000001</v>
      </c>
      <c r="E35" s="9">
        <f t="shared" si="2"/>
        <v>0.6450561041666667</v>
      </c>
      <c r="F35" s="10">
        <f>AVERAGE([1]T1P_CH!$G$765:$G$788)</f>
        <v>2.5236479166666661</v>
      </c>
      <c r="G35" s="9">
        <f t="shared" si="1"/>
        <v>255.08333333333331</v>
      </c>
      <c r="H35" s="8">
        <v>55.746000000000002</v>
      </c>
      <c r="I35" s="10">
        <f>AVERAGE([1]T1P_CH!$Z$765:$Z$788)*0.03758894580781</f>
        <v>38.637176209903785</v>
      </c>
      <c r="J35" s="41">
        <f>I35/SQRT(AVERAGE([1]T1P_CH!$Y$765:$Y$788))</f>
        <v>50.695919895489226</v>
      </c>
      <c r="K35" s="7">
        <v>0.73</v>
      </c>
      <c r="L35" s="34"/>
      <c r="M35" s="30"/>
      <c r="N35" s="30"/>
    </row>
    <row r="36" spans="1:14" ht="12" customHeight="1" x14ac:dyDescent="0.3">
      <c r="A36" s="40">
        <v>42673</v>
      </c>
      <c r="B36" s="10">
        <f>AVERAGE([1]T1P_CH!$D$789:$D$812)</f>
        <v>96.458120833333325</v>
      </c>
      <c r="C36" s="10">
        <f>AVERAGE([1]T1P_CH!$F$789:$F$812)</f>
        <v>0.75535174999999999</v>
      </c>
      <c r="D36" s="10">
        <f>AVERAGE([1]T1P_CH!$E$789:$E$812)</f>
        <v>0.43516591666666676</v>
      </c>
      <c r="E36" s="9">
        <f t="shared" si="2"/>
        <v>0.5952588333333334</v>
      </c>
      <c r="F36" s="10">
        <f>AVERAGE([1]T1P_CH!$G$789:$G$812)</f>
        <v>2.0826829166666663</v>
      </c>
      <c r="G36" s="9">
        <f t="shared" si="1"/>
        <v>255.08333333333331</v>
      </c>
      <c r="H36" s="8">
        <v>54.247</v>
      </c>
      <c r="I36" s="10">
        <f>AVERAGE([1]T1P_CH!$Z$789:$Z$812)*0.03758894580781</f>
        <v>38.481918201656782</v>
      </c>
      <c r="J36" s="41">
        <f>I36/SQRT(AVERAGE([1]T1P_CH!$Y$789:$Y$812))</f>
        <v>50.635337528202868</v>
      </c>
      <c r="K36" s="7">
        <v>0.85</v>
      </c>
      <c r="L36" s="34"/>
      <c r="M36" s="30"/>
      <c r="N36" s="30"/>
    </row>
    <row r="37" spans="1:14" ht="12" customHeight="1" thickBot="1" x14ac:dyDescent="0.35">
      <c r="A37" s="40">
        <v>42674</v>
      </c>
      <c r="B37" s="10">
        <f>AVERAGE([1]T1P_CH!$D$813:$D$836)</f>
        <v>96.523812499999977</v>
      </c>
      <c r="C37" s="10">
        <f>AVERAGE([1]T1P_CH!$F$813:$F$836)</f>
        <v>0.82097262499999968</v>
      </c>
      <c r="D37" s="10">
        <f>AVERAGE([1]T1P_CH!$E$813:$E$836)</f>
        <v>0.31295141666666665</v>
      </c>
      <c r="E37" s="9">
        <f t="shared" si="2"/>
        <v>0.56696202083333314</v>
      </c>
      <c r="F37" s="10">
        <f>AVERAGE([1]T1P_CH!$G$813:$G$836)</f>
        <v>2.0821349999999996</v>
      </c>
      <c r="G37" s="9">
        <f t="shared" si="1"/>
        <v>255.08333333333331</v>
      </c>
      <c r="H37" s="8">
        <v>53.384999999999998</v>
      </c>
      <c r="I37" s="10">
        <f>AVERAGE([1]T1P_CH!$Z$813:$Z$836)*0.03758894580781</f>
        <v>38.499585006186464</v>
      </c>
      <c r="J37" s="41">
        <f>I37/SQRT(AVERAGE([1]T1P_CH!$Y$813:$Y$836))</f>
        <v>50.65592174904814</v>
      </c>
      <c r="K37" s="7">
        <v>0.56000000000000005</v>
      </c>
      <c r="L37" s="34"/>
      <c r="M37" s="30"/>
      <c r="N37" s="30"/>
    </row>
    <row r="38" spans="1:14" ht="17.25" customHeight="1" x14ac:dyDescent="0.3">
      <c r="A38" s="52" t="s">
        <v>26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5"/>
      <c r="M38" s="35"/>
      <c r="N38" s="35"/>
    </row>
    <row r="39" spans="1:14" ht="7.5" customHeight="1" thickBot="1" x14ac:dyDescent="0.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3">
      <c r="A40" s="15" t="s">
        <v>17</v>
      </c>
      <c r="B40" s="25">
        <f>MIN([2]Promedios!$B$40+[3]Promedios!$B$40+[4]Promedios!$B$40)/3</f>
        <v>93.264508333333325</v>
      </c>
      <c r="C40" s="25">
        <f>MIN([2]Promedios!$C$40+[3]Promedios!$C$40+[4]Promedios!$C$40)/3</f>
        <v>0.85441983333333338</v>
      </c>
      <c r="D40" s="25">
        <f>MIN([2]Promedios!$D$40+[3]Promedios!$D$40+[4]Promedios!$D$40)/3</f>
        <v>0.10355265416666666</v>
      </c>
      <c r="E40" s="25">
        <f>MIN([2]Promedios!$E$40+[3]Promedios!$E$40+[4]Promedios!$E$40)/3</f>
        <v>0.51261586111111113</v>
      </c>
      <c r="F40" s="25">
        <f>MIN([2]Promedios!$F$40+[3]Promedios!$F$40+[4]Promedios!$F$40)/3</f>
        <v>2.069639722222222</v>
      </c>
      <c r="G40" s="25">
        <f>MIN([2]Promedios!$G$40+[3]Promedios!$G$40+[4]Promedios!$G$40)/3</f>
        <v>265.35722222222222</v>
      </c>
      <c r="H40" s="25">
        <f>MIN([2]Promedios!$H$40+[3]Promedios!$H$40+[4]Promedios!$H$40)/3</f>
        <v>79.419866666666678</v>
      </c>
      <c r="I40" s="25">
        <f>MIN([2]Promedios!$I$40+[3]Promedios!$I$40+[4]Promedios!$I$40)/3</f>
        <v>38.428298796282213</v>
      </c>
      <c r="J40" s="25">
        <f>MIN([2]Promedios!$J$40+[3]Promedios!$J$40+[4]Promedios!$J$40)/3</f>
        <v>50.278940658737064</v>
      </c>
      <c r="K40" s="25">
        <f>MIN([2]Promedios!$K$40+[3]Promedios!$K$40+[4]Promedios!$K$40)/3</f>
        <v>2.33</v>
      </c>
      <c r="L40" s="22"/>
    </row>
    <row r="41" spans="1:14" x14ac:dyDescent="0.3">
      <c r="A41" s="16" t="s">
        <v>18</v>
      </c>
      <c r="B41" s="26">
        <f>AVERAGE([2]Promedios!$B$41+[4]Promedios!$B$41+[3]Promedios!$B$41)/3</f>
        <v>95.069257612727981</v>
      </c>
      <c r="C41" s="26">
        <f>AVERAGE([2]Promedios!$C$41+[4]Promedios!$C$41+[3]Promedios!$C$41)/3</f>
        <v>1.0813195263357362</v>
      </c>
      <c r="D41" s="26">
        <f>AVERAGE([2]Promedios!$D$41+[4]Promedios!$D$41+[3]Promedios!$D$41)/3</f>
        <v>0.14870312461840834</v>
      </c>
      <c r="E41" s="26">
        <f>AVERAGE([2]Promedios!$E$41+[4]Promedios!$E$41+[3]Promedios!$E$41)/3</f>
        <v>0.61501132547707238</v>
      </c>
      <c r="F41" s="26">
        <f>AVERAGE([2]Promedios!$F$41+[4]Promedios!$F$41+[3]Promedios!$F$41)/3</f>
        <v>3.3744130415562488</v>
      </c>
      <c r="G41" s="26">
        <f>AVERAGE([2]Promedios!$G$41+[4]Promedios!$G$41+[3]Promedios!$G$41)/3</f>
        <v>265.35722222222222</v>
      </c>
      <c r="H41" s="26">
        <f>AVERAGE([2]Promedios!$H$41+[4]Promedios!$H$41+[3]Promedios!$H$41)/3</f>
        <v>79.419866666666664</v>
      </c>
      <c r="I41" s="26">
        <f>AVERAGE([2]Promedios!$I$41+[4]Promedios!$I$41+[3]Promedios!$I$41)/3</f>
        <v>38.776309110995832</v>
      </c>
      <c r="J41" s="26">
        <f>AVERAGE([2]Promedios!$J$41+[4]Promedios!$J$41+[3]Promedios!$J$41)/3</f>
        <v>50.617609374799478</v>
      </c>
      <c r="K41" s="26">
        <f>AVERAGE([2]Promedios!$K$41+[4]Promedios!$K$41+[3]Promedios!$K$41)/3</f>
        <v>2.3299999999999996</v>
      </c>
      <c r="L41" s="22"/>
    </row>
    <row r="42" spans="1:14" x14ac:dyDescent="0.3">
      <c r="A42" s="17" t="s">
        <v>19</v>
      </c>
      <c r="B42" s="27">
        <f>MAX([2]Promedios!$B$42+[3]Promedios!$B$42+[4]Promedios!$B$42)/3</f>
        <v>96.53006805555556</v>
      </c>
      <c r="C42" s="27">
        <f>MAX([2]Promedios!$C$42+[3]Promedios!$C$42+[4]Promedios!$C$42)/3</f>
        <v>1.3145569305555556</v>
      </c>
      <c r="D42" s="27">
        <f>MAX([2]Promedios!$D$42+[3]Promedios!$D$42+[4]Promedios!$D$42)/3</f>
        <v>0.2886917638888889</v>
      </c>
      <c r="E42" s="27">
        <f>MAX([2]Promedios!$E$42+[3]Promedios!$E$42+[4]Promedios!$E$42)/3</f>
        <v>0.74120052638888889</v>
      </c>
      <c r="F42" s="27">
        <f>MAX([2]Promedios!$F$42+[3]Promedios!$F$42+[4]Promedios!$F$42)/3</f>
        <v>4.689025833333333</v>
      </c>
      <c r="G42" s="27">
        <f>MAX([2]Promedios!$G$42+[3]Promedios!$G$42+[4]Promedios!$G$42)/3</f>
        <v>265.35722222222222</v>
      </c>
      <c r="H42" s="27">
        <f>MAX([2]Promedios!$H$42+[3]Promedios!$H$42+[4]Promedios!$H$42)/3</f>
        <v>79.419866666666678</v>
      </c>
      <c r="I42" s="27">
        <f>MAX([2]Promedios!$I$42+[3]Promedios!$I$42+[4]Promedios!$I$42)/3</f>
        <v>39.445397011774496</v>
      </c>
      <c r="J42" s="27">
        <f>MAX([2]Promedios!$J$42+[3]Promedios!$J$42+[4]Promedios!$J$42)/3</f>
        <v>50.98919350354965</v>
      </c>
      <c r="K42" s="27">
        <f>MAX([2]Promedios!$K$42+[3]Promedios!$K$42+[4]Promedios!$K$42)/3</f>
        <v>2.33</v>
      </c>
      <c r="L42" s="22"/>
    </row>
    <row r="43" spans="1:14" ht="15" thickBot="1" x14ac:dyDescent="0.35">
      <c r="A43" s="20" t="s">
        <v>25</v>
      </c>
      <c r="B43" s="28">
        <f>AVERAGE([2]Promedios!$B$43+[3]Promedios!$B$43+[4]Promedios!$B$43)/3</f>
        <v>0.79408179055503736</v>
      </c>
      <c r="C43" s="28">
        <f>AVERAGE([2]Promedios!$C$43+[3]Promedios!$C$43+[4]Promedios!$C$43)/3</f>
        <v>9.9940529904516837E-2</v>
      </c>
      <c r="D43" s="28">
        <f>AVERAGE([2]Promedios!$D$43+[3]Promedios!$D$43+[4]Promedios!$D$43)/3</f>
        <v>5.3500787208024626E-2</v>
      </c>
      <c r="E43" s="28">
        <f>AVERAGE([2]Promedios!$E$43+[3]Promedios!$E$43+[4]Promedios!$E$43)/3</f>
        <v>5.3480833312239573E-2</v>
      </c>
      <c r="F43" s="28">
        <f>AVERAGE([2]Promedios!$F$43+[3]Promedios!$F$43+[4]Promedios!$F$43)/3</f>
        <v>0.65697046961386374</v>
      </c>
      <c r="G43" s="28">
        <f>AVERAGE([2]Promedios!$G$43+[3]Promedios!$G$43+[4]Promedios!$G$43)/3</f>
        <v>1.1368683772161603E-13</v>
      </c>
      <c r="H43" s="28">
        <f>AVERAGE([2]Promedios!$H$43+[3]Promedios!$H$43+[4]Promedios!$H$43)/3</f>
        <v>3.3158661002138011E-14</v>
      </c>
      <c r="I43" s="28">
        <f>AVERAGE([2]Promedios!$I$43+[3]Promedios!$I$43+[4]Promedios!$I$43)/3</f>
        <v>0.22117578374760108</v>
      </c>
      <c r="J43" s="28">
        <f>AVERAGE([2]Promedios!$J$43+[3]Promedios!$J$43+[4]Promedios!$J$43)/3</f>
        <v>0.13426967130445533</v>
      </c>
      <c r="K43" s="28">
        <f>AVERAGE([2]Promedios!$K$43+[3]Promedios!$K$43+[4]Promedios!$K$43)/3</f>
        <v>5.9211894646675012E-16</v>
      </c>
      <c r="L43" s="28" t="e">
        <f t="shared" ref="L43" si="3">STDEVPA(L7:L35)</f>
        <v>#DIV/0!</v>
      </c>
    </row>
    <row r="44" spans="1:14" ht="7.5" customHeight="1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3" t="s">
        <v>29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3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3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3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3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 xr:uid="{00000000-0002-0000-00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N7 C7:F37 B9:B17 B19:B37" xr:uid="{00000000-0002-0000-00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M45"/>
  <sheetViews>
    <sheetView showGridLines="0" zoomScaleNormal="100" workbookViewId="0">
      <selection activeCell="A7" sqref="A7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67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3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</row>
    <row r="4" spans="1:13" ht="15" thickBot="1" x14ac:dyDescent="0.35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2" t="s">
        <v>15</v>
      </c>
      <c r="B6" s="36" t="s">
        <v>3</v>
      </c>
      <c r="C6" s="36" t="s">
        <v>14</v>
      </c>
      <c r="D6" s="36" t="s">
        <v>4</v>
      </c>
      <c r="E6" s="37" t="s">
        <v>5</v>
      </c>
      <c r="F6" s="36" t="s">
        <v>6</v>
      </c>
      <c r="G6" s="36" t="s">
        <v>10</v>
      </c>
      <c r="H6" s="36" t="s">
        <v>11</v>
      </c>
      <c r="I6" s="36" t="s">
        <v>12</v>
      </c>
      <c r="J6" s="36" t="s">
        <v>20</v>
      </c>
      <c r="K6" s="36" t="s">
        <v>13</v>
      </c>
      <c r="L6" s="11"/>
    </row>
    <row r="7" spans="1:13" ht="12" customHeight="1" x14ac:dyDescent="0.3">
      <c r="A7" s="40">
        <v>42644</v>
      </c>
      <c r="B7" s="41">
        <f>MAX([1]T1P_CH!$D$93:$D$116)</f>
        <v>94.153300000000002</v>
      </c>
      <c r="C7" s="41">
        <f>MAX([1]T1P_CH!$F$93:$F$116)</f>
        <v>1.4829699999999999</v>
      </c>
      <c r="D7" s="41">
        <f>MAX([1]T1P_CH!$E$93:$E$116)</f>
        <v>0.22602800000000001</v>
      </c>
      <c r="E7" s="9">
        <f>MAX(C7:D7)</f>
        <v>1.4829699999999999</v>
      </c>
      <c r="F7" s="41">
        <f>MAX([1]T1P_CH!$G$93:$G$116)</f>
        <v>5.0174500000000002</v>
      </c>
      <c r="G7" s="9">
        <f t="shared" ref="G7:G37" si="0">((-0.52-32)/1.8)+273.15</f>
        <v>255.08333333333331</v>
      </c>
      <c r="H7" s="8">
        <v>51.838999999999999</v>
      </c>
      <c r="I7" s="41">
        <f>MAX([1]T1P_CH!$Z$93:$Z$116)*0.03758894580781</f>
        <v>39.261278006799465</v>
      </c>
      <c r="J7" s="41">
        <f>I7/SQRT(MAX([1]T1P_CH!$Y$93:$Y$116))</f>
        <v>50.778890542891268</v>
      </c>
      <c r="K7" s="7">
        <v>0.18</v>
      </c>
    </row>
    <row r="8" spans="1:13" ht="12" customHeight="1" x14ac:dyDescent="0.3">
      <c r="A8" s="40">
        <v>42645</v>
      </c>
      <c r="B8" s="10">
        <f>MAX([1]T1P_CH!$D$117:$D$140)</f>
        <v>93.983500000000006</v>
      </c>
      <c r="C8" s="10">
        <f>MAX([1]T1P_CH!$F$117:$F$140)</f>
        <v>1.5109699999999999</v>
      </c>
      <c r="D8" s="10">
        <f>MAX([1]T1P_CH!$E$117:$E$140)</f>
        <v>0.265513</v>
      </c>
      <c r="E8" s="9">
        <f t="shared" ref="E8:E37" si="1">MAX(C8:D8)</f>
        <v>1.5109699999999999</v>
      </c>
      <c r="F8" s="10">
        <f>MAX([1]T1P_CH!$G$117:$G$140)</f>
        <v>4.7951100000000002</v>
      </c>
      <c r="G8" s="9">
        <f t="shared" si="0"/>
        <v>255.08333333333331</v>
      </c>
      <c r="H8" s="8">
        <v>42.65</v>
      </c>
      <c r="I8" s="10">
        <f>MAX([1]T1P_CH!$Z$117:$Z$140)*0.03758894580781</f>
        <v>39.107539218445524</v>
      </c>
      <c r="J8" s="41">
        <f>I8/SQRT(MAX([1]T1P_CH!$Y$117:$Y$140))</f>
        <v>50.619185994102118</v>
      </c>
      <c r="K8" s="7">
        <v>0.3</v>
      </c>
    </row>
    <row r="9" spans="1:13" ht="12" customHeight="1" x14ac:dyDescent="0.3">
      <c r="A9" s="40">
        <v>42646</v>
      </c>
      <c r="B9" s="10">
        <f>MAX([1]T1P_CH!$D$141:$D$164)</f>
        <v>94.365499999999997</v>
      </c>
      <c r="C9" s="10">
        <f>MAX([1]T1P_CH!$F$141:$F$164)</f>
        <v>1.40083</v>
      </c>
      <c r="D9" s="10">
        <f>MAX([1]T1P_CH!$E$141:$E$164)</f>
        <v>0.239955</v>
      </c>
      <c r="E9" s="9">
        <f t="shared" si="1"/>
        <v>1.40083</v>
      </c>
      <c r="F9" s="10">
        <f>MAX([1]T1P_CH!$G$141:$G$164)</f>
        <v>4.7706900000000001</v>
      </c>
      <c r="G9" s="9">
        <f t="shared" si="0"/>
        <v>255.08333333333331</v>
      </c>
      <c r="H9" s="8">
        <v>37.122999999999998</v>
      </c>
      <c r="I9" s="10">
        <f>MAX([1]T1P_CH!$Z$141:$Z$164)*0.03758894580781</f>
        <v>39.161667300408766</v>
      </c>
      <c r="J9" s="41">
        <f>I9/SQRT(MAX([1]T1P_CH!$Y$141:$Y$164))</f>
        <v>50.727548316591665</v>
      </c>
      <c r="K9" s="7">
        <v>1.08</v>
      </c>
    </row>
    <row r="10" spans="1:13" ht="12" customHeight="1" x14ac:dyDescent="0.3">
      <c r="A10" s="40">
        <v>42647</v>
      </c>
      <c r="B10" s="10">
        <f>MAX([1]T1P_CH!$D$165:$D$188)</f>
        <v>95.968699999999998</v>
      </c>
      <c r="C10" s="10">
        <f>MAX([1]T1P_CH!$F$165:$F$188)</f>
        <v>1.27593</v>
      </c>
      <c r="D10" s="10">
        <f>MAX([1]T1P_CH!$E$165:$E$188)</f>
        <v>0.199575</v>
      </c>
      <c r="E10" s="9">
        <f t="shared" si="1"/>
        <v>1.27593</v>
      </c>
      <c r="F10" s="10">
        <f>MAX([1]T1P_CH!$G$165:$G$188)</f>
        <v>3.5054099999999999</v>
      </c>
      <c r="G10" s="9">
        <f t="shared" si="0"/>
        <v>255.08333333333331</v>
      </c>
      <c r="H10" s="8">
        <v>34.273000000000003</v>
      </c>
      <c r="I10" s="10">
        <f>MAX([1]T1P_CH!$Z$165:$Z$188)*0.03758894580781</f>
        <v>38.806827651983042</v>
      </c>
      <c r="J10" s="41">
        <f>I10/SQRT(MAX([1]T1P_CH!$Y$165:$Y$188))</f>
        <v>50.595173178964991</v>
      </c>
      <c r="K10" s="7">
        <v>1.173</v>
      </c>
    </row>
    <row r="11" spans="1:13" ht="12" customHeight="1" x14ac:dyDescent="0.3">
      <c r="A11" s="40">
        <v>42648</v>
      </c>
      <c r="B11" s="10">
        <f>MAX([1]T1P_CH!$D$189:$D$212)</f>
        <v>96.098200000000006</v>
      </c>
      <c r="C11" s="10">
        <f>MAX([1]T1P_CH!$F$189:$F$212)</f>
        <v>1.3841699999999999</v>
      </c>
      <c r="D11" s="10">
        <f>MAX([1]T1P_CH!$E$189:$E$212)</f>
        <v>0.19543099999999999</v>
      </c>
      <c r="E11" s="9">
        <f t="shared" si="1"/>
        <v>1.3841699999999999</v>
      </c>
      <c r="F11" s="10">
        <f>MAX([1]T1P_CH!$G$189:$G$212)</f>
        <v>3.70418</v>
      </c>
      <c r="G11" s="9">
        <f t="shared" si="0"/>
        <v>255.08333333333331</v>
      </c>
      <c r="H11" s="8">
        <v>32.429000000000002</v>
      </c>
      <c r="I11" s="10">
        <f>MAX([1]T1P_CH!$Z$189:$Z$212)*0.03758894580781</f>
        <v>38.824118567054633</v>
      </c>
      <c r="J11" s="41">
        <f>I11/SQRT(MAX([1]T1P_CH!$Y$189:$Y$212))</f>
        <v>50.555323463758306</v>
      </c>
      <c r="K11" s="7">
        <v>0.52</v>
      </c>
    </row>
    <row r="12" spans="1:13" ht="12" customHeight="1" x14ac:dyDescent="0.3">
      <c r="A12" s="40">
        <v>42649</v>
      </c>
      <c r="B12" s="10">
        <f>MAX([1]T1P_CH!$D$213:$D$236)</f>
        <v>96.876999999999995</v>
      </c>
      <c r="C12" s="10">
        <f>MAX([1]T1P_CH!$F$213:$F$236)</f>
        <v>1.1227400000000001</v>
      </c>
      <c r="D12" s="10">
        <f>MAX([1]T1P_CH!$E$213:$E$236)</f>
        <v>0.22118299999999999</v>
      </c>
      <c r="E12" s="9">
        <f t="shared" si="1"/>
        <v>1.1227400000000001</v>
      </c>
      <c r="F12" s="10">
        <f>MAX([1]T1P_CH!$G$213:$G$236)</f>
        <v>2.4586700000000001</v>
      </c>
      <c r="G12" s="9">
        <f t="shared" si="0"/>
        <v>255.08333333333331</v>
      </c>
      <c r="H12" s="8">
        <v>57.554000000000002</v>
      </c>
      <c r="I12" s="10">
        <f>MAX([1]T1P_CH!$Z$213:$Z$236)*0.03758894580781</f>
        <v>38.671507447074923</v>
      </c>
      <c r="J12" s="41">
        <f>I12/SQRT(MAX([1]T1P_CH!$Y$213:$Y$236))</f>
        <v>50.652531122581742</v>
      </c>
      <c r="K12" s="7">
        <v>0.57999999999999996</v>
      </c>
    </row>
    <row r="13" spans="1:13" ht="12" customHeight="1" x14ac:dyDescent="0.3">
      <c r="A13" s="40">
        <v>42650</v>
      </c>
      <c r="B13" s="10">
        <f>MAX([1]T1P_CH!$D$237:$D$260)</f>
        <v>96.983699999999999</v>
      </c>
      <c r="C13" s="10">
        <f>MAX([1]T1P_CH!$F$237:$F$260)</f>
        <v>0.97801199999999999</v>
      </c>
      <c r="D13" s="10">
        <f>MAX([1]T1P_CH!$E$237:$E$260)</f>
        <v>0.18707599999999999</v>
      </c>
      <c r="E13" s="9">
        <f t="shared" si="1"/>
        <v>0.97801199999999999</v>
      </c>
      <c r="F13" s="10">
        <f>MAX([1]T1P_CH!$G$237:$G$260)</f>
        <v>2.31379</v>
      </c>
      <c r="G13" s="9">
        <f t="shared" si="0"/>
        <v>255.08333333333331</v>
      </c>
      <c r="H13" s="8">
        <v>68.792000000000002</v>
      </c>
      <c r="I13" s="10">
        <f>MAX([1]T1P_CH!$Z$237:$Z$260)*0.03758894580781</f>
        <v>38.604599123537021</v>
      </c>
      <c r="J13" s="41">
        <f>I13/SQRT(MAX([1]T1P_CH!$Y$237:$Y$260))</f>
        <v>50.705929617926898</v>
      </c>
      <c r="K13" s="7">
        <v>0.97</v>
      </c>
    </row>
    <row r="14" spans="1:13" ht="12" customHeight="1" x14ac:dyDescent="0.3">
      <c r="A14" s="40">
        <v>42651</v>
      </c>
      <c r="B14" s="10">
        <f>MAX([1]T1P_CH!$D$261:$D$284)</f>
        <v>97.269900000000007</v>
      </c>
      <c r="C14" s="10">
        <f>MAX([1]T1P_CH!$F$261:$F$284)</f>
        <v>0.98646100000000003</v>
      </c>
      <c r="D14" s="10">
        <f>MAX([1]T1P_CH!$E$261:$E$284)</f>
        <v>0.61255999999999999</v>
      </c>
      <c r="E14" s="9">
        <f t="shared" si="1"/>
        <v>0.98646100000000003</v>
      </c>
      <c r="F14" s="10">
        <f>MAX([1]T1P_CH!$G$261:$G$284)</f>
        <v>2.6212200000000001</v>
      </c>
      <c r="G14" s="9">
        <f t="shared" si="0"/>
        <v>255.08333333333331</v>
      </c>
      <c r="H14" s="8">
        <v>43.447000000000003</v>
      </c>
      <c r="I14" s="10">
        <f>MAX([1]T1P_CH!$Z$261:$Z$284)*0.03758894580781</f>
        <v>38.579790419303869</v>
      </c>
      <c r="J14" s="41">
        <f>I14/SQRT(MAX([1]T1P_CH!$Y$261:$Y$284))</f>
        <v>50.575193297597544</v>
      </c>
      <c r="K14" s="7">
        <v>0.32</v>
      </c>
    </row>
    <row r="15" spans="1:13" ht="12" customHeight="1" x14ac:dyDescent="0.3">
      <c r="A15" s="40">
        <v>42652</v>
      </c>
      <c r="B15" s="10">
        <f>MAX([1]T1P_CH!$D$285:$D$308)</f>
        <v>96.725800000000007</v>
      </c>
      <c r="C15" s="10">
        <f>MAX([1]T1P_CH!$F$285:$F$308)</f>
        <v>0.99748400000000004</v>
      </c>
      <c r="D15" s="10">
        <f>MAX([1]T1P_CH!$E$285:$E$308)</f>
        <v>0.53257399999999999</v>
      </c>
      <c r="E15" s="9">
        <f t="shared" si="1"/>
        <v>0.99748400000000004</v>
      </c>
      <c r="F15" s="10">
        <f>MAX([1]T1P_CH!$G$285:$G$308)</f>
        <v>2.4967299999999999</v>
      </c>
      <c r="G15" s="9">
        <f t="shared" si="0"/>
        <v>255.08333333333331</v>
      </c>
      <c r="H15" s="8">
        <v>44.298000000000002</v>
      </c>
      <c r="I15" s="10">
        <f>MAX([1]T1P_CH!$Z$285:$Z$308)*0.03758894580781</f>
        <v>38.518144548179059</v>
      </c>
      <c r="J15" s="41">
        <f>I15/SQRT(MAX([1]T1P_CH!$Y$285:$Y$308))</f>
        <v>50.503233668835165</v>
      </c>
      <c r="K15" s="7">
        <v>0</v>
      </c>
    </row>
    <row r="16" spans="1:13" ht="12" customHeight="1" x14ac:dyDescent="0.3">
      <c r="A16" s="40">
        <v>42653</v>
      </c>
      <c r="B16" s="10">
        <f>MAX([1]T1P_CH!$D$309:$D$332)</f>
        <v>96.719399999999993</v>
      </c>
      <c r="C16" s="10">
        <f>MAX([1]T1P_CH!$F$309:$F$332)</f>
        <v>0.98957300000000004</v>
      </c>
      <c r="D16" s="10">
        <f>MAX([1]T1P_CH!$E$309:$E$332)</f>
        <v>0.48212700000000003</v>
      </c>
      <c r="E16" s="9">
        <f t="shared" si="1"/>
        <v>0.98957300000000004</v>
      </c>
      <c r="F16" s="10">
        <f>MAX([1]T1P_CH!$G$309:$G$332)</f>
        <v>2.2853500000000002</v>
      </c>
      <c r="G16" s="9">
        <f t="shared" si="0"/>
        <v>255.08333333333331</v>
      </c>
      <c r="H16" s="8">
        <v>35.743000000000002</v>
      </c>
      <c r="I16" s="10">
        <f>MAX([1]T1P_CH!$Z$309:$Z$332)*0.03758894580781</f>
        <v>38.485818054784346</v>
      </c>
      <c r="J16" s="41">
        <f>I16/SQRT(MAX([1]T1P_CH!$Y$309:$Y$332))</f>
        <v>50.512412837822765</v>
      </c>
      <c r="K16" s="7">
        <v>1.34</v>
      </c>
    </row>
    <row r="17" spans="1:11" ht="12" customHeight="1" x14ac:dyDescent="0.3">
      <c r="A17" s="40">
        <v>42654</v>
      </c>
      <c r="B17" s="10">
        <f>MAX([1]T1P_CH!$D$333:$D$356)</f>
        <v>96.711600000000004</v>
      </c>
      <c r="C17" s="10">
        <f>MAX([1]T1P_CH!$F$333:$F$356)</f>
        <v>0.96223599999999998</v>
      </c>
      <c r="D17" s="10">
        <f>MAX([1]T1P_CH!$E$333:$E$356)</f>
        <v>0.47764699999999999</v>
      </c>
      <c r="E17" s="9">
        <f t="shared" si="1"/>
        <v>0.96223599999999998</v>
      </c>
      <c r="F17" s="10">
        <f>MAX([1]T1P_CH!$G$333:$G$356)</f>
        <v>2.34273</v>
      </c>
      <c r="G17" s="9">
        <f t="shared" si="0"/>
        <v>255.08333333333331</v>
      </c>
      <c r="H17" s="8">
        <v>44.146999999999998</v>
      </c>
      <c r="I17" s="10">
        <f>MAX([1]T1P_CH!$Z$333:$Z$356)*0.03758894580781</f>
        <v>38.532804237044104</v>
      </c>
      <c r="J17" s="41">
        <f>I17/SQRT(MAX([1]T1P_CH!$Y$333:$Y$356))</f>
        <v>50.593913612923245</v>
      </c>
      <c r="K17" s="7">
        <v>1.47</v>
      </c>
    </row>
    <row r="18" spans="1:11" ht="12" customHeight="1" x14ac:dyDescent="0.3">
      <c r="A18" s="40">
        <v>42655</v>
      </c>
      <c r="B18" s="41">
        <f>MAX([1]T1P_CH!$D$357:$D$380)</f>
        <v>96.292199999999994</v>
      </c>
      <c r="C18" s="41">
        <f>MAX([1]T1P_CH!$F$357:$F$380)</f>
        <v>0.95907799999999999</v>
      </c>
      <c r="D18" s="41">
        <f>MAX([1]T1P_CH!$E$357:$E$380)</f>
        <v>0.46441300000000002</v>
      </c>
      <c r="E18" s="9">
        <f t="shared" si="1"/>
        <v>0.95907799999999999</v>
      </c>
      <c r="F18" s="41">
        <f>MAX([1]T1P_CH!$G$357:$G$380)</f>
        <v>2.78606</v>
      </c>
      <c r="G18" s="9">
        <f t="shared" si="0"/>
        <v>255.08333333333331</v>
      </c>
      <c r="H18" s="8">
        <v>42.231000000000002</v>
      </c>
      <c r="I18" s="41">
        <f>MAX([1]T1P_CH!$Z$357:$Z$380)*0.03758894580781</f>
        <v>38.600840228956244</v>
      </c>
      <c r="J18" s="41">
        <f>I18/SQRT(MAX([1]T1P_CH!$Y$357:$Y$380))</f>
        <v>50.560707439766183</v>
      </c>
      <c r="K18" s="7">
        <v>0.81</v>
      </c>
    </row>
    <row r="19" spans="1:11" ht="12" customHeight="1" x14ac:dyDescent="0.3">
      <c r="A19" s="40">
        <v>42656</v>
      </c>
      <c r="B19" s="10">
        <f>MAX([1]T1P_CH!$D$381:$D$404)</f>
        <v>96.658799999999999</v>
      </c>
      <c r="C19" s="10">
        <f>MAX([1]T1P_CH!$F$381:$F$404)</f>
        <v>1.0854200000000001</v>
      </c>
      <c r="D19" s="10">
        <f>MAX([1]T1P_CH!$E$381:$E$404)</f>
        <v>0.498004</v>
      </c>
      <c r="E19" s="9">
        <f t="shared" si="1"/>
        <v>1.0854200000000001</v>
      </c>
      <c r="F19" s="10">
        <f>MAX([1]T1P_CH!$G$381:$G$404)</f>
        <v>2.5994100000000002</v>
      </c>
      <c r="G19" s="9">
        <f t="shared" si="0"/>
        <v>255.08333333333331</v>
      </c>
      <c r="H19" s="8">
        <v>40.128999999999998</v>
      </c>
      <c r="I19" s="10">
        <f>MAX([1]T1P_CH!$Z$381:$Z$404)*0.03758894580781</f>
        <v>38.590691213588137</v>
      </c>
      <c r="J19" s="41">
        <f>I19/SQRT(MAX([1]T1P_CH!$Y$381:$Y$404))</f>
        <v>50.608838489170964</v>
      </c>
      <c r="K19" s="7">
        <v>1</v>
      </c>
    </row>
    <row r="20" spans="1:11" ht="12" customHeight="1" x14ac:dyDescent="0.3">
      <c r="A20" s="40">
        <v>42657</v>
      </c>
      <c r="B20" s="10">
        <f>MAX([1]T1P_CH!$D$405:$D$428)</f>
        <v>96.785300000000007</v>
      </c>
      <c r="C20" s="10">
        <f>MAX([1]T1P_CH!$F$405:$F$428)</f>
        <v>1.24739</v>
      </c>
      <c r="D20" s="10">
        <f>MAX([1]T1P_CH!$E$405:$E$428)</f>
        <v>0.41613499999999998</v>
      </c>
      <c r="E20" s="9">
        <f t="shared" si="1"/>
        <v>1.24739</v>
      </c>
      <c r="F20" s="10">
        <f>MAX([1]T1P_CH!$G$405:$G$428)</f>
        <v>2.4405000000000001</v>
      </c>
      <c r="G20" s="9">
        <f t="shared" si="0"/>
        <v>255.08333333333331</v>
      </c>
      <c r="H20" s="8">
        <v>50.667000000000002</v>
      </c>
      <c r="I20" s="10">
        <f>MAX([1]T1P_CH!$Z$405:$Z$428)*0.03758894580781</f>
        <v>38.56776195664537</v>
      </c>
      <c r="J20" s="41">
        <f>I20/SQRT(MAX([1]T1P_CH!$Y$405:$Y$428))</f>
        <v>50.490533801008105</v>
      </c>
      <c r="K20" s="7">
        <v>1.18</v>
      </c>
    </row>
    <row r="21" spans="1:11" ht="12" customHeight="1" x14ac:dyDescent="0.3">
      <c r="A21" s="40">
        <v>42658</v>
      </c>
      <c r="B21" s="10">
        <f>MAX([1]T1P_CH!$D$429:$D$452)</f>
        <v>96.148399999999995</v>
      </c>
      <c r="C21" s="10">
        <f>MAX([1]T1P_CH!$F$429:$F$452)</f>
        <v>0.91189200000000004</v>
      </c>
      <c r="D21" s="10">
        <f>MAX([1]T1P_CH!$E$429:$E$452)</f>
        <v>0.43890200000000001</v>
      </c>
      <c r="E21" s="9">
        <f t="shared" si="1"/>
        <v>0.91189200000000004</v>
      </c>
      <c r="F21" s="10">
        <f>MAX([1]T1P_CH!$G$429:$G$452)</f>
        <v>3.0964399999999999</v>
      </c>
      <c r="G21" s="9">
        <f t="shared" si="0"/>
        <v>255.08333333333331</v>
      </c>
      <c r="H21" s="8">
        <v>48.116</v>
      </c>
      <c r="I21" s="10">
        <f>MAX([1]T1P_CH!$Z$429:$Z$452)*0.03758894580781</f>
        <v>38.747437117606701</v>
      </c>
      <c r="J21" s="41">
        <f>I21/SQRT(MAX([1]T1P_CH!$Y$429:$Y$452))</f>
        <v>50.740147462458488</v>
      </c>
      <c r="K21" s="7">
        <v>0.38</v>
      </c>
    </row>
    <row r="22" spans="1:11" ht="12" customHeight="1" x14ac:dyDescent="0.3">
      <c r="A22" s="40">
        <v>42659</v>
      </c>
      <c r="B22" s="10">
        <f>MAX([1]T1P_CH!$D$453:$D$476)</f>
        <v>95.879400000000004</v>
      </c>
      <c r="C22" s="10">
        <f>MAX([1]T1P_CH!$F$453:$F$476)</f>
        <v>1.0545100000000001</v>
      </c>
      <c r="D22" s="10">
        <f>MAX([1]T1P_CH!$E$453:$E$476)</f>
        <v>0.47934599999999999</v>
      </c>
      <c r="E22" s="9">
        <f t="shared" si="1"/>
        <v>1.0545100000000001</v>
      </c>
      <c r="F22" s="10">
        <f>MAX([1]T1P_CH!$G$453:$G$476)</f>
        <v>3.04237</v>
      </c>
      <c r="G22" s="9">
        <f t="shared" si="0"/>
        <v>255.08333333333331</v>
      </c>
      <c r="H22" s="8">
        <v>49.295999999999999</v>
      </c>
      <c r="I22" s="10">
        <f>MAX([1]T1P_CH!$Z$453:$Z$476)*0.03758894580781</f>
        <v>38.689174251604598</v>
      </c>
      <c r="J22" s="41">
        <f>I22/SQRT(MAX([1]T1P_CH!$Y$453:$Y$476))</f>
        <v>50.650868226049717</v>
      </c>
      <c r="K22" s="7">
        <v>0.54</v>
      </c>
    </row>
    <row r="23" spans="1:11" ht="12" customHeight="1" x14ac:dyDescent="0.3">
      <c r="A23" s="40">
        <v>42660</v>
      </c>
      <c r="B23" s="10">
        <f>MAX([1]T1P_CH!$D$477:$D$500)</f>
        <v>96.046499999999995</v>
      </c>
      <c r="C23" s="10">
        <f>MAX([1]T1P_CH!$F$477:$F$500)</f>
        <v>1.1906399999999999</v>
      </c>
      <c r="D23" s="10">
        <f>MAX([1]T1P_CH!$E$477:$E$500)</f>
        <v>0.453177</v>
      </c>
      <c r="E23" s="9">
        <f t="shared" si="1"/>
        <v>1.1906399999999999</v>
      </c>
      <c r="F23" s="10">
        <f>MAX([1]T1P_CH!$G$477:$G$500)</f>
        <v>3.0503999999999998</v>
      </c>
      <c r="G23" s="9">
        <f t="shared" si="0"/>
        <v>255.08333333333331</v>
      </c>
      <c r="H23" s="8">
        <v>53.344000000000001</v>
      </c>
      <c r="I23" s="10">
        <f>MAX([1]T1P_CH!$Z$477:$Z$500)*0.03758894580781</f>
        <v>38.690301919978829</v>
      </c>
      <c r="J23" s="41">
        <f>I23/SQRT(MAX([1]T1P_CH!$Y$477:$Y$500))</f>
        <v>50.566615894323</v>
      </c>
      <c r="K23" s="7">
        <v>0.36</v>
      </c>
    </row>
    <row r="24" spans="1:11" ht="12" customHeight="1" x14ac:dyDescent="0.3">
      <c r="A24" s="40">
        <v>42661</v>
      </c>
      <c r="B24" s="10">
        <f>MAX([1]T1P_CH!$D$501:$D$524)</f>
        <v>96.035799999999995</v>
      </c>
      <c r="C24" s="10">
        <f>MAX([1]T1P_CH!$F$501:$F$524)</f>
        <v>0.99997999999999998</v>
      </c>
      <c r="D24" s="10">
        <f>MAX([1]T1P_CH!$E$501:$E$524)</f>
        <v>0.378112</v>
      </c>
      <c r="E24" s="9">
        <f t="shared" si="1"/>
        <v>0.99997999999999998</v>
      </c>
      <c r="F24" s="10">
        <f>MAX([1]T1P_CH!$G$501:$G$524)</f>
        <v>2.8236599999999998</v>
      </c>
      <c r="G24" s="9">
        <f t="shared" si="0"/>
        <v>255.08333333333331</v>
      </c>
      <c r="H24" s="8">
        <v>50.143999999999998</v>
      </c>
      <c r="I24" s="10">
        <f>MAX([1]T1P_CH!$Z$501:$Z$524)*0.03758894580781</f>
        <v>38.641436290428679</v>
      </c>
      <c r="J24" s="41">
        <f>I24/SQRT(MAX([1]T1P_CH!$Y$501:$Y$524))</f>
        <v>50.637517636441487</v>
      </c>
      <c r="K24" s="7">
        <v>0.26</v>
      </c>
    </row>
    <row r="25" spans="1:11" ht="12" customHeight="1" x14ac:dyDescent="0.3">
      <c r="A25" s="40">
        <v>42662</v>
      </c>
      <c r="B25" s="10">
        <f>MAX([1]T1P_CH!$D$525:$D$548)</f>
        <v>96.164900000000003</v>
      </c>
      <c r="C25" s="10">
        <f>MAX([1]T1P_CH!$F$525:$F$548)</f>
        <v>0.93350200000000005</v>
      </c>
      <c r="D25" s="10">
        <f>MAX([1]T1P_CH!$E$525:$E$548)</f>
        <v>0.46447899999999998</v>
      </c>
      <c r="E25" s="9">
        <f t="shared" si="1"/>
        <v>0.93350200000000005</v>
      </c>
      <c r="F25" s="10">
        <f>MAX([1]T1P_CH!$G$525:$G$548)</f>
        <v>2.7808799999999998</v>
      </c>
      <c r="G25" s="9">
        <f t="shared" si="0"/>
        <v>255.08333333333331</v>
      </c>
      <c r="H25" s="8">
        <v>42.436999999999998</v>
      </c>
      <c r="I25" s="10">
        <f>MAX([1]T1P_CH!$Z$525:$Z$548)*0.03758894580781</f>
        <v>38.654968310919486</v>
      </c>
      <c r="J25" s="41">
        <f>I25/SQRT(MAX([1]T1P_CH!$Y$525:$Y$548))</f>
        <v>50.677882835892142</v>
      </c>
      <c r="K25" s="7">
        <v>0.67</v>
      </c>
    </row>
    <row r="26" spans="1:11" ht="12" customHeight="1" x14ac:dyDescent="0.3">
      <c r="A26" s="40">
        <v>42663</v>
      </c>
      <c r="B26" s="10">
        <f>MAX([1]T1P_CH!$D$549:$D$572)</f>
        <v>96.441999999999993</v>
      </c>
      <c r="C26" s="10">
        <f>MAX([1]T1P_CH!$F$549:$F$572)</f>
        <v>0.90602199999999999</v>
      </c>
      <c r="D26" s="10">
        <f>MAX([1]T1P_CH!$E$549:$E$572)</f>
        <v>0.45579399999999998</v>
      </c>
      <c r="E26" s="9">
        <f t="shared" si="1"/>
        <v>0.90602199999999999</v>
      </c>
      <c r="F26" s="10">
        <f>MAX([1]T1P_CH!$G$549:$G$572)</f>
        <v>2.7046299999999999</v>
      </c>
      <c r="G26" s="9">
        <f t="shared" si="0"/>
        <v>255.08333333333331</v>
      </c>
      <c r="H26" s="8">
        <v>49.046999999999997</v>
      </c>
      <c r="I26" s="10">
        <f>MAX([1]T1P_CH!$Z$549:$Z$572)*0.03758894580781</f>
        <v>38.620762370234381</v>
      </c>
      <c r="J26" s="41">
        <f>I26/SQRT(MAX([1]T1P_CH!$Y$549:$Y$572))</f>
        <v>50.644398778295525</v>
      </c>
      <c r="K26" s="7">
        <v>1.21</v>
      </c>
    </row>
    <row r="27" spans="1:11" ht="12" customHeight="1" x14ac:dyDescent="0.3">
      <c r="A27" s="40">
        <v>42664</v>
      </c>
      <c r="B27" s="10">
        <f>MAX([1]T1P_CH!$D$573:$D$596)</f>
        <v>96.625399999999999</v>
      </c>
      <c r="C27" s="10">
        <f>MAX([1]T1P_CH!$F$573:$F$596)</f>
        <v>0.95796199999999998</v>
      </c>
      <c r="D27" s="10">
        <f>MAX([1]T1P_CH!$E$573:$E$596)</f>
        <v>0.61048000000000002</v>
      </c>
      <c r="E27" s="9">
        <f t="shared" si="1"/>
        <v>0.95796199999999998</v>
      </c>
      <c r="F27" s="10">
        <f>MAX([1]T1P_CH!$G$573:$G$596)</f>
        <v>3.3144200000000001</v>
      </c>
      <c r="G27" s="9">
        <f t="shared" si="0"/>
        <v>255.08333333333331</v>
      </c>
      <c r="H27" s="8">
        <v>51.093000000000004</v>
      </c>
      <c r="I27" s="10">
        <f>MAX([1]T1P_CH!$Z$573:$Z$596)*0.03758894580781</f>
        <v>38.82750157217734</v>
      </c>
      <c r="J27" s="41">
        <f>I27/SQRT(MAX([1]T1P_CH!$Y$573:$Y$596))</f>
        <v>50.908936002646136</v>
      </c>
      <c r="K27" s="7">
        <v>0.62</v>
      </c>
    </row>
    <row r="28" spans="1:11" ht="12" customHeight="1" x14ac:dyDescent="0.3">
      <c r="A28" s="40">
        <v>42665</v>
      </c>
      <c r="B28" s="10">
        <f>MAX([1]T1P_CH!$D$597:$D$620)</f>
        <v>97.028700000000001</v>
      </c>
      <c r="C28" s="10">
        <f>MAX([1]T1P_CH!$F$597:$F$620)</f>
        <v>0.92928900000000003</v>
      </c>
      <c r="D28" s="10">
        <f>MAX([1]T1P_CH!$E$597:$E$620)</f>
        <v>0.37267</v>
      </c>
      <c r="E28" s="9">
        <f t="shared" si="1"/>
        <v>0.92928900000000003</v>
      </c>
      <c r="F28" s="10">
        <f>MAX([1]T1P_CH!$G$597:$G$620)</f>
        <v>2.5213000000000001</v>
      </c>
      <c r="G28" s="9">
        <f t="shared" si="0"/>
        <v>255.08333333333331</v>
      </c>
      <c r="H28" s="8">
        <v>56.228000000000002</v>
      </c>
      <c r="I28" s="10">
        <f>MAX([1]T1P_CH!$Z$597:$Z$620)*0.03758894580781</f>
        <v>38.570393182851916</v>
      </c>
      <c r="J28" s="41">
        <f>I28/SQRT(MAX([1]T1P_CH!$Y$597:$Y$620))</f>
        <v>50.61705236697243</v>
      </c>
      <c r="K28" s="7">
        <v>0.3</v>
      </c>
    </row>
    <row r="29" spans="1:11" ht="12" customHeight="1" x14ac:dyDescent="0.3">
      <c r="A29" s="40">
        <v>42666</v>
      </c>
      <c r="B29" s="10">
        <f>MAX([1]T1P_CH!$D$621:$D$643)</f>
        <v>96.369500000000002</v>
      </c>
      <c r="C29" s="10">
        <f>MAX([1]T1P_CH!$F$621:$F$643)</f>
        <v>1.0321499999999999</v>
      </c>
      <c r="D29" s="10">
        <f>MAX([1]T1P_CH!$E$621:$E$643)</f>
        <v>0.39777099999999999</v>
      </c>
      <c r="E29" s="9">
        <f t="shared" si="1"/>
        <v>1.0321499999999999</v>
      </c>
      <c r="F29" s="10">
        <f>MAX([1]T1P_CH!$G$621:$G$643)</f>
        <v>2.4887600000000001</v>
      </c>
      <c r="G29" s="9">
        <f t="shared" si="0"/>
        <v>255.08333333333331</v>
      </c>
      <c r="H29" s="8">
        <v>47.423000000000002</v>
      </c>
      <c r="I29" s="10">
        <f>MAX([1]T1P_CH!$Z$621:$Z$643)*0.03758894580781</f>
        <v>38.592570660878529</v>
      </c>
      <c r="J29" s="41">
        <f>I29/SQRT(MAX([1]T1P_CH!$Y$621:$Y$643))</f>
        <v>50.638831358394675</v>
      </c>
      <c r="K29" s="7">
        <v>0.66</v>
      </c>
    </row>
    <row r="30" spans="1:11" ht="12" customHeight="1" x14ac:dyDescent="0.3">
      <c r="A30" s="40">
        <v>42667</v>
      </c>
      <c r="B30" s="10">
        <f>MAX([1]T1P_CH!$D$645:$D$668)</f>
        <v>96.828900000000004</v>
      </c>
      <c r="C30" s="10">
        <f>MAX([1]T1P_CH!$F$645:$F$668)</f>
        <v>1.1536500000000001</v>
      </c>
      <c r="D30" s="10">
        <f>MAX([1]T1P_CH!$E$645:$E$668)</f>
        <v>0.33981299999999998</v>
      </c>
      <c r="E30" s="9">
        <f t="shared" si="1"/>
        <v>1.1536500000000001</v>
      </c>
      <c r="F30" s="10">
        <f>MAX([1]T1P_CH!$G$645:$G$668)</f>
        <v>2.3722699999999999</v>
      </c>
      <c r="G30" s="9">
        <f t="shared" si="0"/>
        <v>255.08333333333331</v>
      </c>
      <c r="H30" s="8">
        <v>48.155000000000001</v>
      </c>
      <c r="I30" s="10">
        <f>MAX([1]T1P_CH!$Z$645:$Z$668)*0.03758894580781</f>
        <v>38.535435463250657</v>
      </c>
      <c r="J30" s="41">
        <f>I30/SQRT(MAX([1]T1P_CH!$Y$645:$Y$668))</f>
        <v>50.583504650238154</v>
      </c>
      <c r="K30" s="7">
        <v>1.06</v>
      </c>
    </row>
    <row r="31" spans="1:11" ht="12" customHeight="1" x14ac:dyDescent="0.3">
      <c r="A31" s="40">
        <v>42668</v>
      </c>
      <c r="B31" s="10">
        <f>MAX([1]T1P_CH!$D$669:$D$692)</f>
        <v>96.910799999999995</v>
      </c>
      <c r="C31" s="10">
        <f>MAX([1]T1P_CH!$F$669:$F$692)</f>
        <v>1.02081</v>
      </c>
      <c r="D31" s="10">
        <f>MAX([1]T1P_CH!$E$669:$E$692)</f>
        <v>0.33481699999999998</v>
      </c>
      <c r="E31" s="9">
        <f t="shared" si="1"/>
        <v>1.02081</v>
      </c>
      <c r="F31" s="10">
        <f>MAX([1]T1P_CH!$G$669:$G$692)</f>
        <v>2.7693699999999999</v>
      </c>
      <c r="G31" s="9">
        <f t="shared" si="0"/>
        <v>255.08333333333331</v>
      </c>
      <c r="H31" s="8">
        <v>58.561</v>
      </c>
      <c r="I31" s="10">
        <f>MAX([1]T1P_CH!$Z$669:$Z$692)*0.03758894580781</f>
        <v>38.630911385602495</v>
      </c>
      <c r="J31" s="41">
        <f>I31/SQRT(MAX([1]T1P_CH!$Y$669:$Y$692))</f>
        <v>50.618944593683146</v>
      </c>
      <c r="K31" s="7">
        <v>0.67</v>
      </c>
    </row>
    <row r="32" spans="1:11" ht="12" customHeight="1" x14ac:dyDescent="0.3">
      <c r="A32" s="40">
        <v>42669</v>
      </c>
      <c r="B32" s="10">
        <f>MAX([1]T1P_CH!$D$693:$D$716)</f>
        <v>96.422799999999995</v>
      </c>
      <c r="C32" s="10">
        <f>MAX([1]T1P_CH!$F$693:$F$716)</f>
        <v>0.89149199999999995</v>
      </c>
      <c r="D32" s="10">
        <f>MAX([1]T1P_CH!$E$693:$E$716)</f>
        <v>0.437747</v>
      </c>
      <c r="E32" s="9">
        <f t="shared" si="1"/>
        <v>0.89149199999999995</v>
      </c>
      <c r="F32" s="10">
        <f>MAX([1]T1P_CH!$G$693:$G$716)</f>
        <v>2.4427699999999999</v>
      </c>
      <c r="G32" s="9">
        <f t="shared" si="0"/>
        <v>255.08333333333331</v>
      </c>
      <c r="H32" s="8">
        <v>49.363</v>
      </c>
      <c r="I32" s="10">
        <f>MAX([1]T1P_CH!$Z$693:$Z$716)*0.03758894580781</f>
        <v>38.565130730438824</v>
      </c>
      <c r="J32" s="41">
        <f>I32/SQRT(MAX([1]T1P_CH!$Y$693:$Y$716))</f>
        <v>50.639326933872304</v>
      </c>
      <c r="K32" s="7">
        <v>0.49</v>
      </c>
    </row>
    <row r="33" spans="1:11" ht="12" customHeight="1" x14ac:dyDescent="0.3">
      <c r="A33" s="40">
        <v>42670</v>
      </c>
      <c r="B33" s="10">
        <f>MAX([1]T1P_CH!$D$717:$D$740)</f>
        <v>96.260900000000007</v>
      </c>
      <c r="C33" s="10">
        <f>MAX([1]T1P_CH!$F$717:$F$740)</f>
        <v>0.78675399999999995</v>
      </c>
      <c r="D33" s="10">
        <f>MAX([1]T1P_CH!$E$717:$E$740)</f>
        <v>0.74468599999999996</v>
      </c>
      <c r="E33" s="9">
        <f t="shared" si="1"/>
        <v>0.78675399999999995</v>
      </c>
      <c r="F33" s="10">
        <f>MAX([1]T1P_CH!$G$717:$G$740)</f>
        <v>2.6221399999999999</v>
      </c>
      <c r="G33" s="9">
        <f t="shared" si="0"/>
        <v>255.08333333333331</v>
      </c>
      <c r="H33" s="8">
        <v>51.122999999999998</v>
      </c>
      <c r="I33" s="10">
        <f>MAX([1]T1P_CH!$Z$717:$Z$740)*0.03758894580781</f>
        <v>38.5741520774327</v>
      </c>
      <c r="J33" s="41">
        <f>I33/SQRT(MAX([1]T1P_CH!$Y$717:$Y$740))</f>
        <v>50.562718860246036</v>
      </c>
      <c r="K33" s="7">
        <v>0.83</v>
      </c>
    </row>
    <row r="34" spans="1:11" ht="12" customHeight="1" x14ac:dyDescent="0.3">
      <c r="A34" s="40">
        <v>42671</v>
      </c>
      <c r="B34" s="10">
        <f>MAX([1]T1P_CH!$D$741:$D$764)</f>
        <v>95.756600000000006</v>
      </c>
      <c r="C34" s="10">
        <f>MAX([1]T1P_CH!$F$741:$F$764)</f>
        <v>0.749915</v>
      </c>
      <c r="D34" s="10">
        <f>MAX([1]T1P_CH!$E$741:$E$764)</f>
        <v>0.73723099999999997</v>
      </c>
      <c r="E34" s="9">
        <f t="shared" si="1"/>
        <v>0.749915</v>
      </c>
      <c r="F34" s="10">
        <f>MAX([1]T1P_CH!$G$741:$G$764)</f>
        <v>2.8126699999999998</v>
      </c>
      <c r="G34" s="9">
        <f t="shared" si="0"/>
        <v>255.08333333333331</v>
      </c>
      <c r="H34" s="8">
        <v>52.09</v>
      </c>
      <c r="I34" s="10">
        <f>MAX([1]T1P_CH!$Z$741:$Z$764)*0.03758894580781</f>
        <v>38.641436290428679</v>
      </c>
      <c r="J34" s="41">
        <f>I34/SQRT(MAX([1]T1P_CH!$Y$741:$Y$764))</f>
        <v>50.625391320361096</v>
      </c>
      <c r="K34" s="7">
        <v>0.66</v>
      </c>
    </row>
    <row r="35" spans="1:11" ht="12" customHeight="1" x14ac:dyDescent="0.3">
      <c r="A35" s="40">
        <v>42672</v>
      </c>
      <c r="B35" s="10">
        <f>MAX([1]T1P_CH!$D$765:$D$788)</f>
        <v>96.4251</v>
      </c>
      <c r="C35" s="10">
        <f>MAX([1]T1P_CH!$F$765:$F$788)</f>
        <v>0.73166500000000001</v>
      </c>
      <c r="D35" s="10">
        <f>MAX([1]T1P_CH!$E$765:$E$788)</f>
        <v>0.77167399999999997</v>
      </c>
      <c r="E35" s="9">
        <f t="shared" si="1"/>
        <v>0.77167399999999997</v>
      </c>
      <c r="F35" s="10">
        <f>MAX([1]T1P_CH!$G$765:$G$788)</f>
        <v>3.97235</v>
      </c>
      <c r="G35" s="9">
        <f t="shared" si="0"/>
        <v>255.08333333333331</v>
      </c>
      <c r="H35" s="8">
        <v>55.746000000000002</v>
      </c>
      <c r="I35" s="10">
        <f>MAX([1]T1P_CH!$Z$765:$Z$788)*0.03758894580781</f>
        <v>39.484556344897861</v>
      </c>
      <c r="J35" s="41">
        <f>I35/SQRT(MAX([1]T1P_CH!$Y$765:$Y$788))</f>
        <v>51.173196124285319</v>
      </c>
      <c r="K35" s="7">
        <v>0.73</v>
      </c>
    </row>
    <row r="36" spans="1:11" ht="12" customHeight="1" x14ac:dyDescent="0.3">
      <c r="A36" s="40">
        <v>42673</v>
      </c>
      <c r="B36" s="10">
        <f>MAX([1]T1P_CH!$D$789:$D$812)</f>
        <v>96.840100000000007</v>
      </c>
      <c r="C36" s="10">
        <f>MAX([1]T1P_CH!$F$789:$F$812)</f>
        <v>0.88020699999999996</v>
      </c>
      <c r="D36" s="10">
        <f>MAX([1]T1P_CH!$E$789:$E$812)</f>
        <v>0.51830200000000004</v>
      </c>
      <c r="E36" s="9">
        <f t="shared" si="1"/>
        <v>0.88020699999999996</v>
      </c>
      <c r="F36" s="10">
        <f>MAX([1]T1P_CH!$G$789:$G$812)</f>
        <v>2.2974899999999998</v>
      </c>
      <c r="G36" s="9">
        <f t="shared" si="0"/>
        <v>255.08333333333331</v>
      </c>
      <c r="H36" s="8">
        <v>54.247</v>
      </c>
      <c r="I36" s="10">
        <f>MAX([1]T1P_CH!$Z$789:$Z$812)*0.03758894580781</f>
        <v>38.523031111134074</v>
      </c>
      <c r="J36" s="41">
        <f>I36/SQRT(MAX([1]T1P_CH!$Y$789:$Y$812))</f>
        <v>50.60036394076495</v>
      </c>
      <c r="K36" s="7">
        <v>0.85</v>
      </c>
    </row>
    <row r="37" spans="1:11" ht="12" customHeight="1" thickBot="1" x14ac:dyDescent="0.35">
      <c r="A37" s="40">
        <v>42674</v>
      </c>
      <c r="B37" s="10">
        <f>MAX([1]T1P_CH!$D$813:$D$836)</f>
        <v>96.746099999999998</v>
      </c>
      <c r="C37" s="10">
        <f>MAX([1]T1P_CH!$F$813:$F$836)</f>
        <v>0.87166500000000002</v>
      </c>
      <c r="D37" s="10">
        <f>MAX([1]T1P_CH!$E$813:$E$836)</f>
        <v>0.39483400000000002</v>
      </c>
      <c r="E37" s="9">
        <f t="shared" si="1"/>
        <v>0.87166500000000002</v>
      </c>
      <c r="F37" s="10">
        <f>MAX([1]T1P_CH!$G$813:$G$836)</f>
        <v>2.2132800000000001</v>
      </c>
      <c r="G37" s="9">
        <f t="shared" si="0"/>
        <v>255.08333333333331</v>
      </c>
      <c r="H37" s="8">
        <v>53.384999999999998</v>
      </c>
      <c r="I37" s="10">
        <f>MAX([1]T1P_CH!$Z$813:$Z$836)*0.03758894580781</f>
        <v>38.537314910541042</v>
      </c>
      <c r="J37" s="41">
        <f>I37/SQRT(MAX([1]T1P_CH!$Y$813:$Y$836))</f>
        <v>50.663549691276614</v>
      </c>
      <c r="K37" s="7">
        <v>0.56000000000000005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8" t="s">
        <v>19</v>
      </c>
      <c r="B39" s="29">
        <f>MAX(B7:B35)</f>
        <v>97.269900000000007</v>
      </c>
      <c r="C39" s="29">
        <f t="shared" ref="C39:K39" si="2">MAX(C7:C35)</f>
        <v>1.5109699999999999</v>
      </c>
      <c r="D39" s="29">
        <f t="shared" si="2"/>
        <v>0.77167399999999997</v>
      </c>
      <c r="E39" s="29">
        <f t="shared" si="2"/>
        <v>1.5109699999999999</v>
      </c>
      <c r="F39" s="29">
        <f t="shared" si="2"/>
        <v>5.0174500000000002</v>
      </c>
      <c r="G39" s="29">
        <f t="shared" si="2"/>
        <v>255.08333333333331</v>
      </c>
      <c r="H39" s="29">
        <f t="shared" si="2"/>
        <v>68.792000000000002</v>
      </c>
      <c r="I39" s="29">
        <f t="shared" si="2"/>
        <v>39.484556344897861</v>
      </c>
      <c r="J39" s="29">
        <f t="shared" si="2"/>
        <v>51.173196124285319</v>
      </c>
      <c r="K39" s="29">
        <f t="shared" si="2"/>
        <v>1.47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8" t="s">
        <v>31</v>
      </c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3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3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3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3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100-000000000000}">
      <formula1>regiones</formula1>
    </dataValidation>
    <dataValidation type="decimal" allowBlank="1" showInputMessage="1" showErrorMessage="1" errorTitle="Error" error="El valor tiene que estar entre 0 y 100" sqref="C7:F37 B10:B37" xr:uid="{00000000-0002-0000-0100-000001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M45"/>
  <sheetViews>
    <sheetView showGridLines="0" zoomScaleNormal="100" workbookViewId="0">
      <selection activeCell="A7" sqref="A7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80" t="s">
        <v>22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3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</row>
    <row r="4" spans="1:13" ht="15" thickBot="1" x14ac:dyDescent="0.35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2" t="s">
        <v>15</v>
      </c>
      <c r="B6" s="38" t="s">
        <v>3</v>
      </c>
      <c r="C6" s="38" t="s">
        <v>14</v>
      </c>
      <c r="D6" s="38" t="s">
        <v>4</v>
      </c>
      <c r="E6" s="39" t="s">
        <v>5</v>
      </c>
      <c r="F6" s="38" t="s">
        <v>6</v>
      </c>
      <c r="G6" s="38" t="s">
        <v>10</v>
      </c>
      <c r="H6" s="38" t="s">
        <v>11</v>
      </c>
      <c r="I6" s="38" t="s">
        <v>12</v>
      </c>
      <c r="J6" s="38" t="s">
        <v>20</v>
      </c>
      <c r="K6" s="38" t="s">
        <v>13</v>
      </c>
      <c r="L6" s="11"/>
    </row>
    <row r="7" spans="1:13" ht="12" customHeight="1" x14ac:dyDescent="0.3">
      <c r="A7" s="40">
        <v>42644</v>
      </c>
      <c r="B7" s="41">
        <f>MIN([1]T1P_CH!$D$93:$D$116)</f>
        <v>93.080399999999997</v>
      </c>
      <c r="C7" s="41">
        <f>MIN([1]T1P_CH!$F$93:$F$116)</f>
        <v>1.21601</v>
      </c>
      <c r="D7" s="41">
        <f>MIN([1]T1P_CH!$E$93:$E$116)</f>
        <v>0.12781100000000001</v>
      </c>
      <c r="E7" s="9">
        <f>MIN(C7:D7)</f>
        <v>0.12781100000000001</v>
      </c>
      <c r="F7" s="41">
        <f>MIN([1]T1P_CH!$G$93:$G$116)</f>
        <v>3.9965299999999999</v>
      </c>
      <c r="G7" s="9">
        <f t="shared" ref="G7:G37" si="0">((-0.52-32)/1.8)+273.15</f>
        <v>255.08333333333331</v>
      </c>
      <c r="H7" s="8">
        <v>51.838999999999999</v>
      </c>
      <c r="I7" s="41">
        <f>MIN([1]T1P_CH!$Z$93:$Z$116)*0.03758894580781</f>
        <v>38.952296872259268</v>
      </c>
      <c r="J7" s="41">
        <f>I7/SQRT(MIN([1]T1P_CH!$Y$93:$Y$116))</f>
        <v>50.61190373648148</v>
      </c>
      <c r="K7" s="7">
        <v>0.18</v>
      </c>
    </row>
    <row r="8" spans="1:13" ht="12" customHeight="1" x14ac:dyDescent="0.3">
      <c r="A8" s="40">
        <v>42645</v>
      </c>
      <c r="B8" s="10">
        <f>MIN([1]T1P_CH!$D$117:$D$140)</f>
        <v>93.268500000000003</v>
      </c>
      <c r="C8" s="10">
        <f>MIN([1]T1P_CH!$F$117:$F$140)</f>
        <v>1.3172999999999999</v>
      </c>
      <c r="D8" s="10">
        <f>MIN([1]T1P_CH!$E$117:$E$140)</f>
        <v>0.14219699999999999</v>
      </c>
      <c r="E8" s="9">
        <f t="shared" ref="E8:E37" si="1">MIN(C8:D8)</f>
        <v>0.14219699999999999</v>
      </c>
      <c r="F8" s="10">
        <f>MIN([1]T1P_CH!$G$117:$G$140)</f>
        <v>4.1639099999999996</v>
      </c>
      <c r="G8" s="9">
        <f t="shared" si="0"/>
        <v>255.08333333333331</v>
      </c>
      <c r="H8" s="8">
        <v>42.65</v>
      </c>
      <c r="I8" s="10">
        <f>MIN([1]T1P_CH!$Z$117:$Z$140)*0.03758894580781</f>
        <v>38.942523746349238</v>
      </c>
      <c r="J8" s="41">
        <f>I8/SQRT(MIN([1]T1P_CH!$Y$117:$Y$140))</f>
        <v>50.576924124726389</v>
      </c>
      <c r="K8" s="7">
        <v>0.3</v>
      </c>
    </row>
    <row r="9" spans="1:13" ht="12" customHeight="1" x14ac:dyDescent="0.3">
      <c r="A9" s="40">
        <v>42646</v>
      </c>
      <c r="B9" s="10">
        <f>MIN([1]T1P_CH!$D$141:$D$164)</f>
        <v>93.400199999999998</v>
      </c>
      <c r="C9" s="10">
        <f>MIN([1]T1P_CH!$F$141:$F$164)</f>
        <v>1.2056500000000001</v>
      </c>
      <c r="D9" s="10">
        <f>MIN([1]T1P_CH!$E$141:$E$164)</f>
        <v>0.11597200000000001</v>
      </c>
      <c r="E9" s="9">
        <f t="shared" si="1"/>
        <v>0.11597200000000001</v>
      </c>
      <c r="F9" s="10">
        <f>MIN([1]T1P_CH!$G$141:$G$164)</f>
        <v>3.9190499999999999</v>
      </c>
      <c r="G9" s="9">
        <f t="shared" si="0"/>
        <v>255.08333333333331</v>
      </c>
      <c r="H9" s="8">
        <v>37.122999999999998</v>
      </c>
      <c r="I9" s="10">
        <f>MIN([1]T1P_CH!$Z$141:$Z$164)*0.03758894580781</f>
        <v>38.888395664385989</v>
      </c>
      <c r="J9" s="41">
        <f>I9/SQRT(MIN([1]T1P_CH!$Y$141:$Y$164))</f>
        <v>50.590278958307685</v>
      </c>
      <c r="K9" s="7">
        <v>1.08</v>
      </c>
    </row>
    <row r="10" spans="1:13" ht="12" customHeight="1" x14ac:dyDescent="0.3">
      <c r="A10" s="40">
        <v>42647</v>
      </c>
      <c r="B10" s="10">
        <f>MIN([1]T1P_CH!$D$165:$D$188)</f>
        <v>94.822999999999993</v>
      </c>
      <c r="C10" s="10">
        <f>MIN([1]T1P_CH!$F$165:$F$188)</f>
        <v>1.1129899999999999</v>
      </c>
      <c r="D10" s="10">
        <f>MIN([1]T1P_CH!$E$165:$E$188)</f>
        <v>0.138104</v>
      </c>
      <c r="E10" s="9">
        <f t="shared" si="1"/>
        <v>0.138104</v>
      </c>
      <c r="F10" s="10">
        <f>MIN([1]T1P_CH!$G$165:$G$188)</f>
        <v>2.4860600000000002</v>
      </c>
      <c r="G10" s="9">
        <f t="shared" si="0"/>
        <v>255.08333333333331</v>
      </c>
      <c r="H10" s="8">
        <v>34.273000000000003</v>
      </c>
      <c r="I10" s="10">
        <f>MIN([1]T1P_CH!$Z$165:$Z$188)*0.03758894580781</f>
        <v>38.581669866594261</v>
      </c>
      <c r="J10" s="41">
        <f>I10/SQRT(MIN([1]T1P_CH!$Y$165:$Y$188))</f>
        <v>50.563104483268695</v>
      </c>
      <c r="K10" s="7">
        <v>1.173</v>
      </c>
    </row>
    <row r="11" spans="1:13" ht="12" customHeight="1" x14ac:dyDescent="0.3">
      <c r="A11" s="40">
        <v>42648</v>
      </c>
      <c r="B11" s="10">
        <f>MIN([1]T1P_CH!$D$189:$D$212)</f>
        <v>94.588099999999997</v>
      </c>
      <c r="C11" s="10">
        <f>MIN([1]T1P_CH!$F$189:$F$212)</f>
        <v>1.0234799999999999</v>
      </c>
      <c r="D11" s="10">
        <f>MIN([1]T1P_CH!$E$189:$E$212)</f>
        <v>0.118393</v>
      </c>
      <c r="E11" s="9">
        <f t="shared" si="1"/>
        <v>0.118393</v>
      </c>
      <c r="F11" s="10">
        <f>MIN([1]T1P_CH!$G$189:$G$212)</f>
        <v>2.3589199999999999</v>
      </c>
      <c r="G11" s="9">
        <f t="shared" si="0"/>
        <v>255.08333333333331</v>
      </c>
      <c r="H11" s="8">
        <v>32.429000000000002</v>
      </c>
      <c r="I11" s="10">
        <f>MIN([1]T1P_CH!$Z$189:$Z$212)*0.03758894580781</f>
        <v>38.606102681369336</v>
      </c>
      <c r="J11" s="41">
        <f>I11/SQRT(MIN([1]T1P_CH!$Y$189:$Y$212))</f>
        <v>50.629049489785146</v>
      </c>
      <c r="K11" s="7">
        <v>0.52</v>
      </c>
    </row>
    <row r="12" spans="1:13" ht="12" customHeight="1" x14ac:dyDescent="0.3">
      <c r="A12" s="40">
        <v>42649</v>
      </c>
      <c r="B12" s="10">
        <f>MIN([1]T1P_CH!$D$213:$D$236)</f>
        <v>96.038600000000002</v>
      </c>
      <c r="C12" s="10">
        <f>MIN([1]T1P_CH!$F$213:$F$236)</f>
        <v>0.80039199999999999</v>
      </c>
      <c r="D12" s="10">
        <f>MIN([1]T1P_CH!$E$213:$E$236)</f>
        <v>0.13956399999999999</v>
      </c>
      <c r="E12" s="9">
        <f t="shared" si="1"/>
        <v>0.13956399999999999</v>
      </c>
      <c r="F12" s="10">
        <f>MIN([1]T1P_CH!$G$213:$G$236)</f>
        <v>1.9102699999999999</v>
      </c>
      <c r="G12" s="9">
        <f t="shared" si="0"/>
        <v>255.08333333333331</v>
      </c>
      <c r="H12" s="8">
        <v>57.554000000000002</v>
      </c>
      <c r="I12" s="10">
        <f>MIN([1]T1P_CH!$Z$213:$Z$236)*0.03758894580781</f>
        <v>38.454243340305787</v>
      </c>
      <c r="J12" s="41">
        <f>I12/SQRT(MIN([1]T1P_CH!$Y$213:$Y$236))</f>
        <v>50.687498028300695</v>
      </c>
      <c r="K12" s="7">
        <v>0.57999999999999996</v>
      </c>
    </row>
    <row r="13" spans="1:13" ht="12" customHeight="1" x14ac:dyDescent="0.3">
      <c r="A13" s="40">
        <v>42650</v>
      </c>
      <c r="B13" s="10">
        <f>MIN([1]T1P_CH!$D$237:$D$260)</f>
        <v>96.315600000000003</v>
      </c>
      <c r="C13" s="10">
        <f>MIN([1]T1P_CH!$F$237:$F$260)</f>
        <v>0.84187599999999996</v>
      </c>
      <c r="D13" s="10">
        <f>MIN([1]T1P_CH!$E$237:$E$260)</f>
        <v>0.140045</v>
      </c>
      <c r="E13" s="9">
        <f t="shared" si="1"/>
        <v>0.140045</v>
      </c>
      <c r="F13" s="10">
        <f>MIN([1]T1P_CH!$G$237:$G$260)</f>
        <v>1.83707</v>
      </c>
      <c r="G13" s="9">
        <f t="shared" si="0"/>
        <v>255.08333333333331</v>
      </c>
      <c r="H13" s="8">
        <v>68.792000000000002</v>
      </c>
      <c r="I13" s="10">
        <f>MIN([1]T1P_CH!$Z$237:$Z$260)*0.03758894580781</f>
        <v>38.419285620704521</v>
      </c>
      <c r="J13" s="41">
        <f>I13/SQRT(MIN([1]T1P_CH!$Y$237:$Y$260))</f>
        <v>50.666734648481182</v>
      </c>
      <c r="K13" s="7">
        <v>0.97</v>
      </c>
    </row>
    <row r="14" spans="1:13" ht="12" customHeight="1" x14ac:dyDescent="0.3">
      <c r="A14" s="40">
        <v>42651</v>
      </c>
      <c r="B14" s="10">
        <f>MIN([1]T1P_CH!$D$261:$D$284)</f>
        <v>95.712500000000006</v>
      </c>
      <c r="C14" s="10">
        <f>MIN([1]T1P_CH!$F$261:$F$284)</f>
        <v>0.70647099999999996</v>
      </c>
      <c r="D14" s="10">
        <f>MIN([1]T1P_CH!$E$261:$E$284)</f>
        <v>0.16825399999999999</v>
      </c>
      <c r="E14" s="9">
        <f t="shared" si="1"/>
        <v>0.16825399999999999</v>
      </c>
      <c r="F14" s="10">
        <f>MIN([1]T1P_CH!$G$261:$G$284)</f>
        <v>1.61364</v>
      </c>
      <c r="G14" s="9">
        <f t="shared" si="0"/>
        <v>255.08333333333331</v>
      </c>
      <c r="H14" s="8">
        <v>43.447000000000003</v>
      </c>
      <c r="I14" s="10">
        <f>MIN([1]T1P_CH!$Z$261:$Z$284)*0.03758894580781</f>
        <v>38.375306554109379</v>
      </c>
      <c r="J14" s="41">
        <f>I14/SQRT(MIN([1]T1P_CH!$Y$261:$Y$284))</f>
        <v>50.691278342541281</v>
      </c>
      <c r="K14" s="7">
        <v>0.32</v>
      </c>
    </row>
    <row r="15" spans="1:13" ht="12" customHeight="1" x14ac:dyDescent="0.3">
      <c r="A15" s="40">
        <v>42652</v>
      </c>
      <c r="B15" s="10">
        <f>MIN([1]T1P_CH!$D$285:$D$308)</f>
        <v>95.808700000000002</v>
      </c>
      <c r="C15" s="10">
        <f>MIN([1]T1P_CH!$F$285:$F$308)</f>
        <v>0.79335599999999995</v>
      </c>
      <c r="D15" s="10">
        <f>MIN([1]T1P_CH!$E$285:$E$308)</f>
        <v>0.28119899999999998</v>
      </c>
      <c r="E15" s="9">
        <f t="shared" si="1"/>
        <v>0.28119899999999998</v>
      </c>
      <c r="F15" s="10">
        <f>MIN([1]T1P_CH!$G$285:$G$308)</f>
        <v>1.8186</v>
      </c>
      <c r="G15" s="9">
        <f t="shared" si="0"/>
        <v>255.08333333333331</v>
      </c>
      <c r="H15" s="8">
        <v>44.298000000000002</v>
      </c>
      <c r="I15" s="10">
        <f>MIN([1]T1P_CH!$Z$285:$Z$308)*0.03758894580781</f>
        <v>38.38583145893557</v>
      </c>
      <c r="J15" s="41">
        <f>I15/SQRT(MIN([1]T1P_CH!$Y$285:$Y$308))</f>
        <v>50.558335469760259</v>
      </c>
      <c r="K15" s="7">
        <v>0</v>
      </c>
    </row>
    <row r="16" spans="1:13" ht="12" customHeight="1" x14ac:dyDescent="0.3">
      <c r="A16" s="40">
        <v>42653</v>
      </c>
      <c r="B16" s="10">
        <f>MIN([1]T1P_CH!$D$309:$D$332)</f>
        <v>96.076599999999999</v>
      </c>
      <c r="C16" s="10">
        <f>MIN([1]T1P_CH!$F$309:$F$332)</f>
        <v>0.76519999999999999</v>
      </c>
      <c r="D16" s="10">
        <f>MIN([1]T1P_CH!$E$309:$E$332)</f>
        <v>0.30262699999999998</v>
      </c>
      <c r="E16" s="9">
        <f t="shared" si="1"/>
        <v>0.30262699999999998</v>
      </c>
      <c r="F16" s="10">
        <f>MIN([1]T1P_CH!$G$309:$G$332)</f>
        <v>1.83091</v>
      </c>
      <c r="G16" s="9">
        <f t="shared" si="0"/>
        <v>255.08333333333331</v>
      </c>
      <c r="H16" s="8">
        <v>35.743000000000002</v>
      </c>
      <c r="I16" s="10">
        <f>MIN([1]T1P_CH!$Z$309:$Z$332)*0.03758894580781</f>
        <v>38.38583145893557</v>
      </c>
      <c r="J16" s="41">
        <f>I16/SQRT(MIN([1]T1P_CH!$Y$309:$Y$332))</f>
        <v>50.562370494649159</v>
      </c>
      <c r="K16" s="7">
        <v>1.34</v>
      </c>
    </row>
    <row r="17" spans="1:11" ht="12" customHeight="1" x14ac:dyDescent="0.3">
      <c r="A17" s="40">
        <v>42654</v>
      </c>
      <c r="B17" s="10">
        <f>MIN([1]T1P_CH!$D$333:$D$356)</f>
        <v>96.157399999999996</v>
      </c>
      <c r="C17" s="10">
        <f>MIN([1]T1P_CH!$F$333:$F$356)</f>
        <v>0.76996600000000004</v>
      </c>
      <c r="D17" s="10">
        <f>MIN([1]T1P_CH!$E$333:$E$356)</f>
        <v>0.307896</v>
      </c>
      <c r="E17" s="9">
        <f t="shared" si="1"/>
        <v>0.307896</v>
      </c>
      <c r="F17" s="10">
        <f>MIN([1]T1P_CH!$G$333:$G$356)</f>
        <v>1.84555</v>
      </c>
      <c r="G17" s="9">
        <f t="shared" si="0"/>
        <v>255.08333333333331</v>
      </c>
      <c r="H17" s="8">
        <v>44.146999999999998</v>
      </c>
      <c r="I17" s="10">
        <f>MIN([1]T1P_CH!$Z$333:$Z$356)*0.03758894580781</f>
        <v>38.383576122187101</v>
      </c>
      <c r="J17" s="41">
        <f>I17/SQRT(MIN([1]T1P_CH!$Y$333:$Y$356))</f>
        <v>50.55856638202647</v>
      </c>
      <c r="K17" s="7">
        <v>1.47</v>
      </c>
    </row>
    <row r="18" spans="1:11" ht="12" customHeight="1" x14ac:dyDescent="0.3">
      <c r="A18" s="40">
        <v>42655</v>
      </c>
      <c r="B18" s="41">
        <f>MIN([1]T1P_CH!$D$357:$D$380)</f>
        <v>95.555000000000007</v>
      </c>
      <c r="C18" s="41">
        <f>MIN([1]T1P_CH!$F$357:$F$380)</f>
        <v>0.80174400000000001</v>
      </c>
      <c r="D18" s="41">
        <f>MIN([1]T1P_CH!$E$357:$E$380)</f>
        <v>0.35495100000000002</v>
      </c>
      <c r="E18" s="9">
        <f t="shared" si="1"/>
        <v>0.35495100000000002</v>
      </c>
      <c r="F18" s="41">
        <f>MIN([1]T1P_CH!$G$357:$G$380)</f>
        <v>2.1438799999999998</v>
      </c>
      <c r="G18" s="9">
        <f t="shared" si="0"/>
        <v>255.08333333333331</v>
      </c>
      <c r="H18" s="8">
        <v>42.231000000000002</v>
      </c>
      <c r="I18" s="41">
        <f>MIN([1]T1P_CH!$Z$357:$Z$380)*0.03758894580781</f>
        <v>38.457626345428487</v>
      </c>
      <c r="J18" s="41">
        <f>I18/SQRT(MIN([1]T1P_CH!$Y$357:$Y$380))</f>
        <v>50.543370174743359</v>
      </c>
      <c r="K18" s="7">
        <v>0.81</v>
      </c>
    </row>
    <row r="19" spans="1:11" ht="12" customHeight="1" x14ac:dyDescent="0.3">
      <c r="A19" s="40">
        <v>42656</v>
      </c>
      <c r="B19" s="10">
        <f>MIN([1]T1P_CH!$D$381:$D$404)</f>
        <v>95.791899999999998</v>
      </c>
      <c r="C19" s="10">
        <f>MIN([1]T1P_CH!$F$381:$F$404)</f>
        <v>0.81553900000000001</v>
      </c>
      <c r="D19" s="10">
        <f>MIN([1]T1P_CH!$E$381:$E$404)</f>
        <v>0.26061899999999999</v>
      </c>
      <c r="E19" s="9">
        <f t="shared" si="1"/>
        <v>0.26061899999999999</v>
      </c>
      <c r="F19" s="10">
        <f>MIN([1]T1P_CH!$G$381:$G$404)</f>
        <v>1.9923200000000001</v>
      </c>
      <c r="G19" s="9">
        <f t="shared" si="0"/>
        <v>255.08333333333331</v>
      </c>
      <c r="H19" s="8">
        <v>40.128999999999998</v>
      </c>
      <c r="I19" s="10">
        <f>MIN([1]T1P_CH!$Z$381:$Z$404)*0.03758894580781</f>
        <v>38.442966656563442</v>
      </c>
      <c r="J19" s="41">
        <f>I19/SQRT(MIN([1]T1P_CH!$Y$381:$Y$404))</f>
        <v>50.609275173056965</v>
      </c>
      <c r="K19" s="7">
        <v>1</v>
      </c>
    </row>
    <row r="20" spans="1:11" ht="12" customHeight="1" x14ac:dyDescent="0.3">
      <c r="A20" s="40">
        <v>42657</v>
      </c>
      <c r="B20" s="10">
        <f>MIN([1]T1P_CH!$D$405:$D$428)</f>
        <v>95.858900000000006</v>
      </c>
      <c r="C20" s="10">
        <f>MIN([1]T1P_CH!$F$405:$F$428)</f>
        <v>0.81631200000000004</v>
      </c>
      <c r="D20" s="10">
        <f>MIN([1]T1P_CH!$E$405:$E$428)</f>
        <v>0.15462699999999999</v>
      </c>
      <c r="E20" s="9">
        <f t="shared" si="1"/>
        <v>0.15462699999999999</v>
      </c>
      <c r="F20" s="10">
        <f>MIN([1]T1P_CH!$G$405:$G$428)</f>
        <v>1.91157</v>
      </c>
      <c r="G20" s="9">
        <f t="shared" si="0"/>
        <v>255.08333333333331</v>
      </c>
      <c r="H20" s="8">
        <v>50.667000000000002</v>
      </c>
      <c r="I20" s="10">
        <f>MIN([1]T1P_CH!$Z$405:$Z$428)*0.03758894580781</f>
        <v>38.423796294201459</v>
      </c>
      <c r="J20" s="41">
        <f>I20/SQRT(MIN([1]T1P_CH!$Y$405:$Y$428))</f>
        <v>50.609656271303862</v>
      </c>
      <c r="K20" s="7">
        <v>1.18</v>
      </c>
    </row>
    <row r="21" spans="1:11" ht="12" customHeight="1" x14ac:dyDescent="0.3">
      <c r="A21" s="40">
        <v>42658</v>
      </c>
      <c r="B21" s="10">
        <f>MIN([1]T1P_CH!$D$429:$D$452)</f>
        <v>95.431899999999999</v>
      </c>
      <c r="C21" s="10">
        <f>MIN([1]T1P_CH!$F$429:$F$452)</f>
        <v>0.82367400000000002</v>
      </c>
      <c r="D21" s="10">
        <f>MIN([1]T1P_CH!$E$429:$E$452)</f>
        <v>0.332978</v>
      </c>
      <c r="E21" s="9">
        <f t="shared" si="1"/>
        <v>0.332978</v>
      </c>
      <c r="F21" s="10">
        <f>MIN([1]T1P_CH!$G$429:$G$452)</f>
        <v>2.3727900000000002</v>
      </c>
      <c r="G21" s="9">
        <f t="shared" si="0"/>
        <v>255.08333333333331</v>
      </c>
      <c r="H21" s="8">
        <v>48.116</v>
      </c>
      <c r="I21" s="10">
        <f>MIN([1]T1P_CH!$Z$429:$Z$452)*0.03758894580781</f>
        <v>38.533556015960265</v>
      </c>
      <c r="J21" s="41">
        <f>I21/SQRT(MIN([1]T1P_CH!$Y$429:$Y$452))</f>
        <v>50.626680602342859</v>
      </c>
      <c r="K21" s="7">
        <v>0.38</v>
      </c>
    </row>
    <row r="22" spans="1:11" ht="12" customHeight="1" x14ac:dyDescent="0.3">
      <c r="A22" s="40">
        <v>42659</v>
      </c>
      <c r="B22" s="10">
        <f>MIN([1]T1P_CH!$D$453:$D$476)</f>
        <v>95.415999999999997</v>
      </c>
      <c r="C22" s="10">
        <f>MIN([1]T1P_CH!$F$453:$F$476)</f>
        <v>0.83379599999999998</v>
      </c>
      <c r="D22" s="10">
        <f>MIN([1]T1P_CH!$E$453:$E$476)</f>
        <v>0.27078600000000003</v>
      </c>
      <c r="E22" s="9">
        <f t="shared" si="1"/>
        <v>0.27078600000000003</v>
      </c>
      <c r="F22" s="10">
        <f>MIN([1]T1P_CH!$G$453:$G$476)</f>
        <v>2.6028500000000001</v>
      </c>
      <c r="G22" s="9">
        <f t="shared" si="0"/>
        <v>255.08333333333331</v>
      </c>
      <c r="H22" s="8">
        <v>49.295999999999999</v>
      </c>
      <c r="I22" s="10">
        <f>MIN([1]T1P_CH!$Z$453:$Z$476)*0.03758894580781</f>
        <v>38.5741520774327</v>
      </c>
      <c r="J22" s="41">
        <f>I22/SQRT(MIN([1]T1P_CH!$Y$453:$Y$476))</f>
        <v>50.598985021354864</v>
      </c>
      <c r="K22" s="7">
        <v>0.54</v>
      </c>
    </row>
    <row r="23" spans="1:11" ht="12" customHeight="1" x14ac:dyDescent="0.3">
      <c r="A23" s="40">
        <v>42660</v>
      </c>
      <c r="B23" s="10">
        <f>MIN([1]T1P_CH!$D$477:$D$500)</f>
        <v>95.257999999999996</v>
      </c>
      <c r="C23" s="10">
        <f>MIN([1]T1P_CH!$F$477:$F$500)</f>
        <v>0.85438400000000003</v>
      </c>
      <c r="D23" s="10">
        <f>MIN([1]T1P_CH!$E$477:$E$500)</f>
        <v>0.24953800000000001</v>
      </c>
      <c r="E23" s="9">
        <f t="shared" si="1"/>
        <v>0.24953800000000001</v>
      </c>
      <c r="F23" s="10">
        <f>MIN([1]T1P_CH!$G$477:$G$500)</f>
        <v>2.5361699999999998</v>
      </c>
      <c r="G23" s="9">
        <f t="shared" si="0"/>
        <v>255.08333333333331</v>
      </c>
      <c r="H23" s="8">
        <v>53.344000000000001</v>
      </c>
      <c r="I23" s="10">
        <f>MIN([1]T1P_CH!$Z$477:$Z$500)*0.03758894580781</f>
        <v>38.583173424426576</v>
      </c>
      <c r="J23" s="41">
        <f>I23/SQRT(MIN([1]T1P_CH!$Y$477:$Y$500))</f>
        <v>50.649920686777101</v>
      </c>
      <c r="K23" s="7">
        <v>0.36</v>
      </c>
    </row>
    <row r="24" spans="1:11" ht="12" customHeight="1" x14ac:dyDescent="0.3">
      <c r="A24" s="40">
        <v>42661</v>
      </c>
      <c r="B24" s="10">
        <f>MIN([1]T1P_CH!$D$501:$D$524)</f>
        <v>95.646100000000004</v>
      </c>
      <c r="C24" s="10">
        <f>MIN([1]T1P_CH!$F$501:$F$524)</f>
        <v>0.87531199999999998</v>
      </c>
      <c r="D24" s="10">
        <f>MIN([1]T1P_CH!$E$501:$E$524)</f>
        <v>0.25623299999999999</v>
      </c>
      <c r="E24" s="9">
        <f t="shared" si="1"/>
        <v>0.25623299999999999</v>
      </c>
      <c r="F24" s="10">
        <f>MIN([1]T1P_CH!$G$501:$G$524)</f>
        <v>2.4692400000000001</v>
      </c>
      <c r="G24" s="9">
        <f t="shared" si="0"/>
        <v>255.08333333333331</v>
      </c>
      <c r="H24" s="8">
        <v>50.143999999999998</v>
      </c>
      <c r="I24" s="10">
        <f>MIN([1]T1P_CH!$Z$501:$Z$524)*0.03758894580781</f>
        <v>38.546712146992995</v>
      </c>
      <c r="J24" s="41">
        <f>I24/SQRT(MIN([1]T1P_CH!$Y$501:$Y$524))</f>
        <v>50.596345468939418</v>
      </c>
      <c r="K24" s="7">
        <v>0.26</v>
      </c>
    </row>
    <row r="25" spans="1:11" ht="12" customHeight="1" x14ac:dyDescent="0.3">
      <c r="A25" s="40">
        <v>42662</v>
      </c>
      <c r="B25" s="10">
        <f>MIN([1]T1P_CH!$D$525:$D$548)</f>
        <v>95.712900000000005</v>
      </c>
      <c r="C25" s="10">
        <f>MIN([1]T1P_CH!$F$525:$F$548)</f>
        <v>0.78534999999999999</v>
      </c>
      <c r="D25" s="10">
        <f>MIN([1]T1P_CH!$E$525:$E$548)</f>
        <v>0.32794600000000002</v>
      </c>
      <c r="E25" s="9">
        <f t="shared" si="1"/>
        <v>0.32794600000000002</v>
      </c>
      <c r="F25" s="10">
        <f>MIN([1]T1P_CH!$G$525:$G$548)</f>
        <v>2.3830900000000002</v>
      </c>
      <c r="G25" s="9">
        <f t="shared" si="0"/>
        <v>255.08333333333331</v>
      </c>
      <c r="H25" s="8">
        <v>42.436999999999998</v>
      </c>
      <c r="I25" s="10">
        <f>MIN([1]T1P_CH!$Z$525:$Z$548)*0.03758894580781</f>
        <v>38.523031111134074</v>
      </c>
      <c r="J25" s="41">
        <f>I25/SQRT(MIN([1]T1P_CH!$Y$525:$Y$548))</f>
        <v>50.615604876472801</v>
      </c>
      <c r="K25" s="7">
        <v>0.67</v>
      </c>
    </row>
    <row r="26" spans="1:11" ht="12" customHeight="1" x14ac:dyDescent="0.3">
      <c r="A26" s="40">
        <v>42663</v>
      </c>
      <c r="B26" s="10">
        <f>MIN([1]T1P_CH!$D$549:$D$572)</f>
        <v>95.771299999999997</v>
      </c>
      <c r="C26" s="10">
        <f>MIN([1]T1P_CH!$F$549:$F$572)</f>
        <v>0.71984700000000001</v>
      </c>
      <c r="D26" s="10">
        <f>MIN([1]T1P_CH!$E$549:$E$572)</f>
        <v>0.30559799999999998</v>
      </c>
      <c r="E26" s="9">
        <f t="shared" si="1"/>
        <v>0.30559799999999998</v>
      </c>
      <c r="F26" s="10">
        <f>MIN([1]T1P_CH!$G$549:$G$572)</f>
        <v>2.1949299999999998</v>
      </c>
      <c r="G26" s="9">
        <f t="shared" si="0"/>
        <v>255.08333333333331</v>
      </c>
      <c r="H26" s="8">
        <v>49.046999999999997</v>
      </c>
      <c r="I26" s="10">
        <f>MIN([1]T1P_CH!$Z$549:$Z$572)*0.03758894580781</f>
        <v>38.513257985224044</v>
      </c>
      <c r="J26" s="41">
        <f>I26/SQRT(MIN([1]T1P_CH!$Y$549:$Y$572))</f>
        <v>50.681394206842079</v>
      </c>
      <c r="K26" s="7">
        <v>1.21</v>
      </c>
    </row>
    <row r="27" spans="1:11" ht="12" customHeight="1" x14ac:dyDescent="0.3">
      <c r="A27" s="40">
        <v>42664</v>
      </c>
      <c r="B27" s="10">
        <f>MIN([1]T1P_CH!$D$573:$D$596)</f>
        <v>95.448999999999998</v>
      </c>
      <c r="C27" s="10">
        <f>MIN([1]T1P_CH!$F$573:$F$596)</f>
        <v>0.55866499999999997</v>
      </c>
      <c r="D27" s="10">
        <f>MIN([1]T1P_CH!$E$573:$E$596)</f>
        <v>0.260967</v>
      </c>
      <c r="E27" s="9">
        <f t="shared" si="1"/>
        <v>0.260967</v>
      </c>
      <c r="F27" s="10">
        <f>MIN([1]T1P_CH!$G$573:$G$596)</f>
        <v>2.1823800000000002</v>
      </c>
      <c r="G27" s="9">
        <f t="shared" si="0"/>
        <v>255.08333333333331</v>
      </c>
      <c r="H27" s="8">
        <v>51.093000000000004</v>
      </c>
      <c r="I27" s="10">
        <f>MIN([1]T1P_CH!$Z$573:$Z$596)*0.03758894580781</f>
        <v>38.484314496952031</v>
      </c>
      <c r="J27" s="41">
        <f>I27/SQRT(MIN([1]T1P_CH!$Y$573:$Y$596))</f>
        <v>50.755539212017382</v>
      </c>
      <c r="K27" s="7">
        <v>0.62</v>
      </c>
    </row>
    <row r="28" spans="1:11" ht="12" customHeight="1" x14ac:dyDescent="0.3">
      <c r="A28" s="40">
        <v>42665</v>
      </c>
      <c r="B28" s="10">
        <f>MIN([1]T1P_CH!$D$597:$D$620)</f>
        <v>95.963099999999997</v>
      </c>
      <c r="C28" s="10">
        <f>MIN([1]T1P_CH!$F$597:$F$620)</f>
        <v>0.79647800000000002</v>
      </c>
      <c r="D28" s="10">
        <f>MIN([1]T1P_CH!$E$597:$E$620)</f>
        <v>0.16266</v>
      </c>
      <c r="E28" s="9">
        <f t="shared" si="1"/>
        <v>0.16266</v>
      </c>
      <c r="F28" s="10">
        <f>MIN([1]T1P_CH!$G$597:$G$620)</f>
        <v>1.7665200000000001</v>
      </c>
      <c r="G28" s="9">
        <f t="shared" si="0"/>
        <v>255.08333333333331</v>
      </c>
      <c r="H28" s="8">
        <v>56.228000000000002</v>
      </c>
      <c r="I28" s="10">
        <f>MIN([1]T1P_CH!$Z$597:$Z$620)*0.03758894580781</f>
        <v>38.423420404743382</v>
      </c>
      <c r="J28" s="41">
        <f>I28/SQRT(MIN([1]T1P_CH!$Y$597:$Y$620))</f>
        <v>50.673685787826571</v>
      </c>
      <c r="K28" s="7">
        <v>0.3</v>
      </c>
    </row>
    <row r="29" spans="1:11" ht="12" customHeight="1" x14ac:dyDescent="0.3">
      <c r="A29" s="40">
        <v>42666</v>
      </c>
      <c r="B29" s="10">
        <f>MIN([1]T1P_CH!$D$621:$D$643)</f>
        <v>96.008899999999997</v>
      </c>
      <c r="C29" s="10">
        <f>MIN([1]T1P_CH!$F$621:$F$643)</f>
        <v>0.83346100000000001</v>
      </c>
      <c r="D29" s="10">
        <f>MIN([1]T1P_CH!$E$621:$E$643)</f>
        <v>0.26353500000000002</v>
      </c>
      <c r="E29" s="9">
        <f t="shared" si="1"/>
        <v>0.26353500000000002</v>
      </c>
      <c r="F29" s="10">
        <f>MIN([1]T1P_CH!$G$621:$G$643)</f>
        <v>2.2134800000000001</v>
      </c>
      <c r="G29" s="9">
        <f t="shared" si="0"/>
        <v>255.08333333333331</v>
      </c>
      <c r="H29" s="8">
        <v>47.423000000000002</v>
      </c>
      <c r="I29" s="10">
        <f>MIN([1]T1P_CH!$Z$621:$Z$643)*0.03758894580781</f>
        <v>38.485066275868192</v>
      </c>
      <c r="J29" s="41">
        <f>I29/SQRT(MIN([1]T1P_CH!$Y$621:$Y$643))</f>
        <v>50.605488297397464</v>
      </c>
      <c r="K29" s="7">
        <v>0.66</v>
      </c>
    </row>
    <row r="30" spans="1:11" ht="12" customHeight="1" x14ac:dyDescent="0.3">
      <c r="A30" s="40">
        <v>42667</v>
      </c>
      <c r="B30" s="10">
        <f>MIN([1]T1P_CH!$D$645:$D$668)</f>
        <v>96.174599999999998</v>
      </c>
      <c r="C30" s="10">
        <f>MIN([1]T1P_CH!$F$645:$F$668)</f>
        <v>0.85427900000000001</v>
      </c>
      <c r="D30" s="10">
        <f>MIN([1]T1P_CH!$E$645:$E$668)</f>
        <v>0.13006599999999999</v>
      </c>
      <c r="E30" s="9">
        <f t="shared" si="1"/>
        <v>0.13006599999999999</v>
      </c>
      <c r="F30" s="10">
        <f>MIN([1]T1P_CH!$G$645:$G$668)</f>
        <v>1.89541</v>
      </c>
      <c r="G30" s="9">
        <f t="shared" si="0"/>
        <v>255.08333333333331</v>
      </c>
      <c r="H30" s="8">
        <v>48.155000000000001</v>
      </c>
      <c r="I30" s="10">
        <f>MIN([1]T1P_CH!$Z$645:$Z$668)*0.03758894580781</f>
        <v>38.450484445725003</v>
      </c>
      <c r="J30" s="41">
        <f>I30/SQRT(MIN([1]T1P_CH!$Y$645:$Y$668))</f>
        <v>50.659223921693844</v>
      </c>
      <c r="K30" s="7">
        <v>1.06</v>
      </c>
    </row>
    <row r="31" spans="1:11" ht="12" customHeight="1" x14ac:dyDescent="0.3">
      <c r="A31" s="40">
        <v>42668</v>
      </c>
      <c r="B31" s="10">
        <f>MIN([1]T1P_CH!$D$669:$D$692)</f>
        <v>95.704099999999997</v>
      </c>
      <c r="C31" s="10">
        <f>MIN([1]T1P_CH!$F$669:$F$692)</f>
        <v>0.84637499999999999</v>
      </c>
      <c r="D31" s="10">
        <f>MIN([1]T1P_CH!$E$669:$E$692)</f>
        <v>0.15839700000000001</v>
      </c>
      <c r="E31" s="9">
        <f t="shared" si="1"/>
        <v>0.15839700000000001</v>
      </c>
      <c r="F31" s="10">
        <f>MIN([1]T1P_CH!$G$669:$G$692)</f>
        <v>1.86293</v>
      </c>
      <c r="G31" s="9">
        <f t="shared" si="0"/>
        <v>255.08333333333331</v>
      </c>
      <c r="H31" s="8">
        <v>58.561</v>
      </c>
      <c r="I31" s="10">
        <f>MIN([1]T1P_CH!$Z$669:$Z$692)*0.03758894580781</f>
        <v>38.42793107824032</v>
      </c>
      <c r="J31" s="41">
        <f>I31/SQRT(MIN([1]T1P_CH!$Y$669:$Y$692))</f>
        <v>50.662102461165162</v>
      </c>
      <c r="K31" s="7">
        <v>0.67</v>
      </c>
    </row>
    <row r="32" spans="1:11" ht="12" customHeight="1" x14ac:dyDescent="0.3">
      <c r="A32" s="40">
        <v>42669</v>
      </c>
      <c r="B32" s="10">
        <f>MIN([1]T1P_CH!$D$693:$D$716)</f>
        <v>96.0488</v>
      </c>
      <c r="C32" s="10">
        <f>MIN([1]T1P_CH!$F$693:$F$716)</f>
        <v>0.77987700000000004</v>
      </c>
      <c r="D32" s="10">
        <f>MIN([1]T1P_CH!$E$693:$E$716)</f>
        <v>0.28689900000000002</v>
      </c>
      <c r="E32" s="9">
        <f t="shared" si="1"/>
        <v>0.28689900000000002</v>
      </c>
      <c r="F32" s="10">
        <f>MIN([1]T1P_CH!$G$693:$G$716)</f>
        <v>2.1624599999999998</v>
      </c>
      <c r="G32" s="9">
        <f t="shared" si="0"/>
        <v>255.08333333333331</v>
      </c>
      <c r="H32" s="8">
        <v>49.363</v>
      </c>
      <c r="I32" s="10">
        <f>MIN([1]T1P_CH!$Z$693:$Z$716)*0.03758894580781</f>
        <v>38.482435049661639</v>
      </c>
      <c r="J32" s="41">
        <f>I32/SQRT(MIN([1]T1P_CH!$Y$693:$Y$716))</f>
        <v>50.639254421304763</v>
      </c>
      <c r="K32" s="7">
        <v>0.49</v>
      </c>
    </row>
    <row r="33" spans="1:11" ht="12" customHeight="1" x14ac:dyDescent="0.3">
      <c r="A33" s="40">
        <v>42670</v>
      </c>
      <c r="B33" s="10">
        <f>MIN([1]T1P_CH!$D$717:$D$740)</f>
        <v>95.588800000000006</v>
      </c>
      <c r="C33" s="10">
        <f>MIN([1]T1P_CH!$F$717:$F$740)</f>
        <v>0.71278200000000003</v>
      </c>
      <c r="D33" s="10">
        <f>MIN([1]T1P_CH!$E$717:$E$740)</f>
        <v>0.43542199999999998</v>
      </c>
      <c r="E33" s="9">
        <f t="shared" si="1"/>
        <v>0.43542199999999998</v>
      </c>
      <c r="F33" s="10">
        <f>MIN([1]T1P_CH!$G$717:$G$740)</f>
        <v>2.26444</v>
      </c>
      <c r="G33" s="9">
        <f t="shared" si="0"/>
        <v>255.08333333333331</v>
      </c>
      <c r="H33" s="8">
        <v>51.122999999999998</v>
      </c>
      <c r="I33" s="10">
        <f>MIN([1]T1P_CH!$Z$717:$Z$740)*0.03758894580781</f>
        <v>38.501605412023622</v>
      </c>
      <c r="J33" s="41">
        <f>I33/SQRT(MIN([1]T1P_CH!$Y$717:$Y$740))</f>
        <v>50.61621009800848</v>
      </c>
      <c r="K33" s="7">
        <v>0.83</v>
      </c>
    </row>
    <row r="34" spans="1:11" ht="12" customHeight="1" x14ac:dyDescent="0.3">
      <c r="A34" s="40">
        <v>42671</v>
      </c>
      <c r="B34" s="10">
        <f>MIN([1]T1P_CH!$D$741:$D$764)</f>
        <v>95.445400000000006</v>
      </c>
      <c r="C34" s="10">
        <f>MIN([1]T1P_CH!$F$741:$F$764)</f>
        <v>0.66244899999999995</v>
      </c>
      <c r="D34" s="10">
        <f>MIN([1]T1P_CH!$E$741:$E$764)</f>
        <v>0.66724899999999998</v>
      </c>
      <c r="E34" s="9">
        <f t="shared" si="1"/>
        <v>0.66244899999999995</v>
      </c>
      <c r="F34" s="10">
        <f>MIN([1]T1P_CH!$G$741:$G$764)</f>
        <v>2.5156499999999999</v>
      </c>
      <c r="G34" s="9">
        <f t="shared" si="0"/>
        <v>255.08333333333331</v>
      </c>
      <c r="H34" s="8">
        <v>52.09</v>
      </c>
      <c r="I34" s="10">
        <f>MIN([1]T1P_CH!$Z$741:$Z$764)*0.03758894580781</f>
        <v>38.557612941277263</v>
      </c>
      <c r="J34" s="41">
        <f>I34/SQRT(MIN([1]T1P_CH!$Y$741:$Y$764))</f>
        <v>50.59078443893717</v>
      </c>
      <c r="K34" s="7">
        <v>0.66</v>
      </c>
    </row>
    <row r="35" spans="1:11" ht="12" customHeight="1" x14ac:dyDescent="0.3">
      <c r="A35" s="40">
        <v>42672</v>
      </c>
      <c r="B35" s="10">
        <f>MIN([1]T1P_CH!$D$765:$D$788)</f>
        <v>93.719800000000006</v>
      </c>
      <c r="C35" s="10">
        <f>MIN([1]T1P_CH!$F$765:$F$788)</f>
        <v>0.64962200000000003</v>
      </c>
      <c r="D35" s="10">
        <f>MIN([1]T1P_CH!$E$765:$E$788)</f>
        <v>0.53103999999999996</v>
      </c>
      <c r="E35" s="9">
        <f t="shared" si="1"/>
        <v>0.53103999999999996</v>
      </c>
      <c r="F35" s="10">
        <f>MIN([1]T1P_CH!$G$765:$G$788)</f>
        <v>2.0597799999999999</v>
      </c>
      <c r="G35" s="9">
        <f t="shared" si="0"/>
        <v>255.08333333333331</v>
      </c>
      <c r="H35" s="8">
        <v>55.746000000000002</v>
      </c>
      <c r="I35" s="10">
        <f>MIN([1]T1P_CH!$Z$765:$Z$788)*0.03758894580781</f>
        <v>38.474165481583924</v>
      </c>
      <c r="J35" s="41">
        <f>I35/SQRT(MIN([1]T1P_CH!$Y$765:$Y$788))</f>
        <v>50.629687528247324</v>
      </c>
      <c r="K35" s="7">
        <v>0.73</v>
      </c>
    </row>
    <row r="36" spans="1:11" ht="12" customHeight="1" x14ac:dyDescent="0.3">
      <c r="A36" s="40">
        <v>42673</v>
      </c>
      <c r="B36" s="10">
        <f>MIN([1]T1P_CH!$D$789:$D$812)</f>
        <v>96.167500000000004</v>
      </c>
      <c r="C36" s="10">
        <f>MIN([1]T1P_CH!$F$789:$F$812)</f>
        <v>0.695994</v>
      </c>
      <c r="D36" s="10">
        <f>MIN([1]T1P_CH!$E$789:$E$812)</f>
        <v>0.33787499999999998</v>
      </c>
      <c r="E36" s="9">
        <f t="shared" si="1"/>
        <v>0.33787499999999998</v>
      </c>
      <c r="F36" s="10">
        <f>MIN([1]T1P_CH!$G$789:$G$812)</f>
        <v>1.85663</v>
      </c>
      <c r="G36" s="9">
        <f t="shared" si="0"/>
        <v>255.08333333333331</v>
      </c>
      <c r="H36" s="8">
        <v>54.247</v>
      </c>
      <c r="I36" s="10">
        <f>MIN([1]T1P_CH!$Z$789:$Z$812)*0.03758894580781</f>
        <v>38.44108720927305</v>
      </c>
      <c r="J36" s="41">
        <f>I36/SQRT(MIN([1]T1P_CH!$Y$789:$Y$812))</f>
        <v>50.677156998452269</v>
      </c>
      <c r="K36" s="7">
        <v>0.85</v>
      </c>
    </row>
    <row r="37" spans="1:11" ht="12" customHeight="1" thickBot="1" x14ac:dyDescent="0.35">
      <c r="A37" s="40">
        <v>42674</v>
      </c>
      <c r="B37" s="10">
        <f>MIN([1]T1P_CH!$D$813:$D$836)</f>
        <v>96.354200000000006</v>
      </c>
      <c r="C37" s="10">
        <f>MIN([1]T1P_CH!$F$813:$F$836)</f>
        <v>0.774594</v>
      </c>
      <c r="D37" s="10">
        <f>MIN([1]T1P_CH!$E$813:$E$836)</f>
        <v>0.24027599999999999</v>
      </c>
      <c r="E37" s="9">
        <f t="shared" si="1"/>
        <v>0.24027599999999999</v>
      </c>
      <c r="F37" s="10">
        <f>MIN([1]T1P_CH!$G$813:$G$836)</f>
        <v>1.89628</v>
      </c>
      <c r="G37" s="9">
        <f t="shared" si="0"/>
        <v>255.08333333333331</v>
      </c>
      <c r="H37" s="8">
        <v>53.384999999999998</v>
      </c>
      <c r="I37" s="10">
        <f>MIN([1]T1P_CH!$Z$813:$Z$836)*0.03758894580781</f>
        <v>38.457626345428487</v>
      </c>
      <c r="J37" s="41">
        <f>I37/SQRT(MIN([1]T1P_CH!$Y$813:$Y$836))</f>
        <v>50.648987354264158</v>
      </c>
      <c r="K37" s="7">
        <v>0.56000000000000005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8" t="s">
        <v>17</v>
      </c>
      <c r="B39" s="29">
        <f>MIN(B7:B35)</f>
        <v>93.080399999999997</v>
      </c>
      <c r="C39" s="29">
        <f t="shared" ref="C39:K39" si="2">MIN(C7:C35)</f>
        <v>0.55866499999999997</v>
      </c>
      <c r="D39" s="29">
        <f t="shared" si="2"/>
        <v>0.11597200000000001</v>
      </c>
      <c r="E39" s="29">
        <f t="shared" si="2"/>
        <v>0.11597200000000001</v>
      </c>
      <c r="F39" s="29">
        <f t="shared" si="2"/>
        <v>1.61364</v>
      </c>
      <c r="G39" s="29">
        <f t="shared" si="2"/>
        <v>255.08333333333331</v>
      </c>
      <c r="H39" s="29">
        <f t="shared" si="2"/>
        <v>32.429000000000002</v>
      </c>
      <c r="I39" s="29">
        <f t="shared" si="2"/>
        <v>38.375306554109379</v>
      </c>
      <c r="J39" s="29">
        <f t="shared" si="2"/>
        <v>50.543370174743359</v>
      </c>
      <c r="K39" s="29">
        <f t="shared" si="2"/>
        <v>0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1" t="s">
        <v>30</v>
      </c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3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3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3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3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2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1000000}">
      <formula1>40909</formula1>
    </dataValidation>
    <dataValidation type="decimal" allowBlank="1" showInputMessage="1" showErrorMessage="1" errorTitle="Error" error="El valor tiene que estar entre 0 y 100" sqref="B7:F37" xr:uid="{00000000-0002-0000-02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Plant, Steve</cp:lastModifiedBy>
  <cp:lastPrinted>2016-08-25T14:52:38Z</cp:lastPrinted>
  <dcterms:created xsi:type="dcterms:W3CDTF">2012-05-21T15:11:37Z</dcterms:created>
  <dcterms:modified xsi:type="dcterms:W3CDTF">2022-08-31T02:36:09Z</dcterms:modified>
</cp:coreProperties>
</file>